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sekhukhunegovza-my.sharepoint.com/personal/matlalam_sekhukhune_gov_za/Documents/Desktop/"/>
    </mc:Choice>
  </mc:AlternateContent>
  <xr:revisionPtr revIDLastSave="0" documentId="8_{4C628533-D181-4176-8748-B87D0ED17F5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nnual procurement plan 2024-25" sheetId="1" r:id="rId1"/>
    <sheet name="Sheet1" sheetId="8" state="hidden" r:id="rId2"/>
  </sheets>
  <definedNames>
    <definedName name="_xlnm.Print_Area" localSheetId="0">'Annual procurement plan 2024-25'!$A$3:$Q$7</definedName>
    <definedName name="_xlnm.Print_Titles" localSheetId="0">'Annual procurement plan 2024-25'!#REF!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0" i="1" l="1"/>
  <c r="K90" i="1"/>
  <c r="L90" i="1"/>
  <c r="M90" i="1"/>
  <c r="N90" i="1"/>
  <c r="O90" i="1"/>
  <c r="O91" i="1"/>
  <c r="O92" i="1"/>
  <c r="J93" i="1"/>
  <c r="K93" i="1"/>
  <c r="L93" i="1"/>
  <c r="M93" i="1"/>
  <c r="N93" i="1"/>
  <c r="O93" i="1"/>
  <c r="J94" i="1"/>
  <c r="K94" i="1"/>
  <c r="L94" i="1"/>
  <c r="M94" i="1"/>
  <c r="N94" i="1"/>
  <c r="O94" i="1"/>
  <c r="J86" i="1"/>
  <c r="K86" i="1"/>
  <c r="L86" i="1"/>
  <c r="M86" i="1"/>
  <c r="N86" i="1"/>
  <c r="O86" i="1"/>
  <c r="J87" i="1"/>
  <c r="K87" i="1"/>
  <c r="L87" i="1"/>
  <c r="M87" i="1"/>
  <c r="N87" i="1"/>
  <c r="O87" i="1"/>
  <c r="J89" i="1"/>
  <c r="K89" i="1"/>
  <c r="L89" i="1"/>
  <c r="M89" i="1"/>
  <c r="N89" i="1"/>
  <c r="O89" i="1"/>
  <c r="J75" i="1"/>
  <c r="K75" i="1"/>
  <c r="L75" i="1"/>
  <c r="M75" i="1"/>
  <c r="N75" i="1"/>
  <c r="O75" i="1"/>
  <c r="L74" i="1"/>
  <c r="M74" i="1"/>
  <c r="N74" i="1"/>
  <c r="O74" i="1"/>
  <c r="P74" i="1"/>
</calcChain>
</file>

<file path=xl/sharedStrings.xml><?xml version="1.0" encoding="utf-8"?>
<sst xmlns="http://schemas.openxmlformats.org/spreadsheetml/2006/main" count="591" uniqueCount="165">
  <si>
    <t>Name of municipality</t>
  </si>
  <si>
    <t xml:space="preserve">Name of Accounting Officer / Delegated Officer </t>
  </si>
  <si>
    <t xml:space="preserve">Signature of Accounting Officer/Delegated </t>
  </si>
  <si>
    <t xml:space="preserve">Telephone Number and e-mail addresss </t>
  </si>
  <si>
    <t xml:space="preserve">Ref No. </t>
  </si>
  <si>
    <t>Description</t>
  </si>
  <si>
    <t>Specification</t>
  </si>
  <si>
    <t>Quantity</t>
  </si>
  <si>
    <t xml:space="preserve">Estimated Cost Rv /Budgeted Amount </t>
  </si>
  <si>
    <t>Budgeted Amount</t>
  </si>
  <si>
    <t>Procurement Method</t>
  </si>
  <si>
    <t>BSC</t>
  </si>
  <si>
    <t xml:space="preserve">Appointment Letter/Contract Sign Date </t>
  </si>
  <si>
    <t xml:space="preserve">Contract Completion Date </t>
  </si>
  <si>
    <t>Comments</t>
  </si>
  <si>
    <t xml:space="preserve">Remarks </t>
  </si>
  <si>
    <t>OFFICE OF THE EXECUTIVE MAYOR</t>
  </si>
  <si>
    <t>Mayoral Outreaches and Sectoral Engagement</t>
  </si>
  <si>
    <t>Contract in place</t>
  </si>
  <si>
    <t>SODA</t>
  </si>
  <si>
    <t>BUDGET AND TREASURY</t>
  </si>
  <si>
    <t>Open tender</t>
  </si>
  <si>
    <t>MIG</t>
  </si>
  <si>
    <t>BEC</t>
  </si>
  <si>
    <t>BAC</t>
  </si>
  <si>
    <t>Occupational Health and Safety</t>
  </si>
  <si>
    <t>Medical Surveillance Programme</t>
  </si>
  <si>
    <t>Servicing of Fire Extiquishers and Fire Hourse Reels</t>
  </si>
  <si>
    <t>SEKHUKHUNE DEVELOPMENT AGENCY</t>
  </si>
  <si>
    <t>Land transfer</t>
  </si>
  <si>
    <t>Event managemen company</t>
  </si>
  <si>
    <t>Risk Management</t>
  </si>
  <si>
    <t>OFFICE OF THE SPEAKER</t>
  </si>
  <si>
    <t>Cleaning Material</t>
  </si>
  <si>
    <t>Purchase of Mobile offices</t>
  </si>
  <si>
    <t>Maintenance of Council Chamber hardware equipments and Audio systems</t>
  </si>
  <si>
    <t>Public Tender</t>
  </si>
  <si>
    <t>Own Revenue</t>
  </si>
  <si>
    <t xml:space="preserve">Highly expecting to start May 2024, cause the current lapses end April 2024   </t>
  </si>
  <si>
    <t>MIG FUNDED PROJECTS</t>
  </si>
  <si>
    <t>COMMUNITY SERVICES DEPARTMENT</t>
  </si>
  <si>
    <t>PLANNING AND ECONOMIC DEVELOPMENT DEPARTMENT</t>
  </si>
  <si>
    <t>CORPORATE SERVICES DEPARTMENT</t>
  </si>
  <si>
    <t>INFRASTRUCTURE AND WATER SERVICES DEPARTMENT</t>
  </si>
  <si>
    <t>Contract number</t>
  </si>
  <si>
    <t>kgwalem@sekhukhune.gov.za</t>
  </si>
  <si>
    <t>ANNUAL PROCUREMENT PLAN 2024/25 FINANCIAL YEAR</t>
  </si>
  <si>
    <t>Sekhukhune District Municipality</t>
  </si>
  <si>
    <t>Mr. Kgwale MM</t>
  </si>
  <si>
    <t>Supply, Installation and maintenance of prepaid water metering system</t>
  </si>
  <si>
    <t xml:space="preserve">Lebalelo South Connector &amp; Reticulation </t>
  </si>
  <si>
    <t>Upgrading of Dehoop Water Treatment Works</t>
  </si>
  <si>
    <t>Upgrading of Groblersdal - Lukau Phase 1</t>
  </si>
  <si>
    <t>Upgrading of Groblersdal - Lukau Phase 2</t>
  </si>
  <si>
    <t>Mampuru Bulk Water Scheme</t>
  </si>
  <si>
    <t>Moutse East &amp; West Water Reticulation - Phase 1</t>
  </si>
  <si>
    <t>Moutse East &amp; West Water Reticulation - Phase 2</t>
  </si>
  <si>
    <t>Olifantspoort South Regional Water Supply - Phase 6</t>
  </si>
  <si>
    <t xml:space="preserve">Pipelines &amp; reticulation </t>
  </si>
  <si>
    <t>Water treatment works</t>
  </si>
  <si>
    <t>Construction of a pipeline</t>
  </si>
  <si>
    <t>Construction of a bulk pipeline</t>
  </si>
  <si>
    <t>Construction of pipelines and installation of taps</t>
  </si>
  <si>
    <t>Date of Advert</t>
  </si>
  <si>
    <t>EQUITABLE SHARE FUNDED PROJECTS</t>
  </si>
  <si>
    <t>Refurbishment of the Water Infrastructure Network</t>
  </si>
  <si>
    <t>Replacement of major components</t>
  </si>
  <si>
    <t>IWS Machinery Yellow Fleet</t>
  </si>
  <si>
    <t>Machinery and Equipment</t>
  </si>
  <si>
    <t>Office Equipment</t>
  </si>
  <si>
    <t>Computer Hardware</t>
  </si>
  <si>
    <t xml:space="preserve">Network Hardware </t>
  </si>
  <si>
    <t>Upgrading of Vergelegen Phase 1</t>
  </si>
  <si>
    <t>Gamogashwa (Senkgapudi &amp; Manamane)</t>
  </si>
  <si>
    <t>NSD07 Regional Water Scheme - Construction of a reservoir</t>
  </si>
  <si>
    <t>Nkadimeng Regional Water Scheme - Construction of a reservoir</t>
  </si>
  <si>
    <t>Mouttse East &amp; West Water Reticulation - Phase 1</t>
  </si>
  <si>
    <t>Lebalelo South Connector Pipes &amp; Reticulation</t>
  </si>
  <si>
    <t>Lebalelo Central Subscheme 1Aation</t>
  </si>
  <si>
    <t>Lebalelo Central Subscheme 2Aation</t>
  </si>
  <si>
    <t>Lebalelo Central Subscheme 3Aation</t>
  </si>
  <si>
    <t>Gamaphopha Command Reservoiration</t>
  </si>
  <si>
    <t>Telemetry And Data Logging Systemation</t>
  </si>
  <si>
    <t>Laesdrift Water Source Developmentation</t>
  </si>
  <si>
    <t>Mashamothane &amp; Mashamothane Ext Water Supply</t>
  </si>
  <si>
    <t>Refurbishment Of Masemola Water Treatment Works</t>
  </si>
  <si>
    <t>Equitable Share</t>
  </si>
  <si>
    <t>Laptops for the PMU Staff</t>
  </si>
  <si>
    <t>I7 Notebook</t>
  </si>
  <si>
    <t>CORPORATE SERVICES</t>
  </si>
  <si>
    <t>Capacity building of councillors</t>
  </si>
  <si>
    <t>PLANNING AND ECONOMIC DEVELOPMENT</t>
  </si>
  <si>
    <t>GIS Strategy Review</t>
  </si>
  <si>
    <t>EPWP - Funded through Equitable Share</t>
  </si>
  <si>
    <t>Land acquisition &amp; disposal</t>
  </si>
  <si>
    <t>Hire charges</t>
  </si>
  <si>
    <t>Business plan and feasibility on land</t>
  </si>
  <si>
    <t>De Hoop Regional Master Plan</t>
  </si>
  <si>
    <t>Strategic Planning</t>
  </si>
  <si>
    <t>AFS preparation</t>
  </si>
  <si>
    <t>Financial system development</t>
  </si>
  <si>
    <t>Professional services - Air Pollution</t>
  </si>
  <si>
    <t>Professional services - Organizational</t>
  </si>
  <si>
    <t>Geoinformatic services</t>
  </si>
  <si>
    <t>Laboratory services - water</t>
  </si>
  <si>
    <t xml:space="preserve">Maintenance of Equipment </t>
  </si>
  <si>
    <t>Feasibility Study - Animal Impound</t>
  </si>
  <si>
    <t>Feasibility Study - Establishment of Two Fire Stations</t>
  </si>
  <si>
    <t>Review of by-laws</t>
  </si>
  <si>
    <t>blankets</t>
  </si>
  <si>
    <t>Prepaid water meter installations and vending system</t>
  </si>
  <si>
    <t>Office furniture</t>
  </si>
  <si>
    <t>IT Equipment</t>
  </si>
  <si>
    <t>IT Hardware</t>
  </si>
  <si>
    <t>OFFICE OF THE MUNICIPAL MANAGER</t>
  </si>
  <si>
    <t>Business Continuity Plan</t>
  </si>
  <si>
    <t>Anti-fraud and corruption hotline</t>
  </si>
  <si>
    <t>N/A</t>
  </si>
  <si>
    <t>AWARDED</t>
  </si>
  <si>
    <t>Purchase of Vehicles and machinery</t>
  </si>
  <si>
    <t>In progress</t>
  </si>
  <si>
    <t>Quotations</t>
  </si>
  <si>
    <t>Awarded</t>
  </si>
  <si>
    <t>Service provider in place</t>
  </si>
  <si>
    <t>Tender closed</t>
  </si>
  <si>
    <t>Contractor in place</t>
  </si>
  <si>
    <t>Design and tender</t>
  </si>
  <si>
    <t>NOT FUNDED</t>
  </si>
  <si>
    <t>NOT REGISTERED</t>
  </si>
  <si>
    <t>Panel of Terms Contracts</t>
  </si>
  <si>
    <t>Panel of Term Contracts</t>
  </si>
  <si>
    <t>Purchase Of Mobile Service stations/ Offices</t>
  </si>
  <si>
    <t>Service provider Appointed</t>
  </si>
  <si>
    <t>14/03/2024</t>
  </si>
  <si>
    <t>Design stage</t>
  </si>
  <si>
    <t>30/08/2024</t>
  </si>
  <si>
    <t>Drafting of Specifications</t>
  </si>
  <si>
    <t>NA</t>
  </si>
  <si>
    <t>2024/09/31</t>
  </si>
  <si>
    <t>2024/0731</t>
  </si>
  <si>
    <t>MHS Equipmentation/Analyser</t>
  </si>
  <si>
    <t>Drafting of specifications</t>
  </si>
  <si>
    <t>Once off</t>
  </si>
  <si>
    <t>NOT ACHIEVED</t>
  </si>
  <si>
    <t>Sept</t>
  </si>
  <si>
    <t>Jan</t>
  </si>
  <si>
    <t>Feb</t>
  </si>
  <si>
    <t>March</t>
  </si>
  <si>
    <t>n/a</t>
  </si>
  <si>
    <t>Heavy duty vehicles (KGAKI)</t>
  </si>
  <si>
    <t>Panel of Terms contracts</t>
  </si>
  <si>
    <t>SP appointed</t>
  </si>
  <si>
    <t xml:space="preserve"> 2024/06/10</t>
  </si>
  <si>
    <t>Dec</t>
  </si>
  <si>
    <t>3 yrs</t>
  </si>
  <si>
    <t>Purchase of Computers/Network maintanance and support</t>
  </si>
  <si>
    <t>Maintenance of Disaster Recovery Site</t>
  </si>
  <si>
    <t>Internet and email services/Municipal  Software Licences</t>
  </si>
  <si>
    <t>GIS  Server system</t>
  </si>
  <si>
    <t>7 days advertisements</t>
  </si>
  <si>
    <t>GIS Equipment/ GIS Software licensing</t>
  </si>
  <si>
    <t>Disaster Recovery Plan</t>
  </si>
  <si>
    <t>once offf</t>
  </si>
  <si>
    <t>On advert</t>
  </si>
  <si>
    <t>7 days advertisement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</si>
</sst>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2">
    <xf numFmtId="0" fontId="0" fillId="0" borderId="0" xfId="0"/>
    <xf numFmtId="2" fontId="8" fillId="0" borderId="0" xfId="6" applyNumberFormat="1" applyFont="1" applyBorder="1"/>
    <xf numFmtId="2" fontId="8" fillId="2" borderId="0" xfId="6" applyNumberFormat="1" applyFont="1" applyFill="1" applyBorder="1"/>
    <xf numFmtId="0" fontId="8" fillId="2" borderId="0" xfId="0" applyFont="1" applyFill="1" applyAlignment="1">
      <alignment horizontal="left" vertical="top"/>
    </xf>
    <xf numFmtId="0" fontId="8" fillId="2" borderId="0" xfId="0" applyFont="1" applyFill="1"/>
    <xf numFmtId="0" fontId="8" fillId="0" borderId="0" xfId="0" applyFont="1"/>
    <xf numFmtId="0" fontId="8" fillId="0" borderId="0" xfId="0" applyFont="1" applyAlignment="1">
      <alignment wrapText="1"/>
    </xf>
    <xf numFmtId="43" fontId="8" fillId="0" borderId="0" xfId="6" applyFont="1" applyBorder="1" applyAlignment="1">
      <alignment horizontal="right"/>
    </xf>
    <xf numFmtId="43" fontId="8" fillId="0" borderId="0" xfId="6" applyFont="1" applyFill="1" applyBorder="1" applyAlignment="1">
      <alignment horizontal="right"/>
    </xf>
    <xf numFmtId="0" fontId="8" fillId="2" borderId="0" xfId="0" applyFont="1" applyFill="1" applyAlignment="1">
      <alignment horizontal="left" vertical="top" wrapText="1"/>
    </xf>
    <xf numFmtId="0" fontId="11" fillId="0" borderId="0" xfId="5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vertical="top" wrapText="1"/>
    </xf>
    <xf numFmtId="43" fontId="9" fillId="0" borderId="0" xfId="6" applyFont="1" applyBorder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43" fontId="9" fillId="0" borderId="0" xfId="6" applyFont="1" applyBorder="1" applyAlignment="1">
      <alignment horizontal="right" vertical="top"/>
    </xf>
    <xf numFmtId="43" fontId="9" fillId="0" borderId="0" xfId="6" applyFont="1" applyFill="1" applyBorder="1" applyAlignment="1">
      <alignment horizontal="righ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vertical="top" wrapText="1"/>
    </xf>
    <xf numFmtId="0" fontId="8" fillId="2" borderId="0" xfId="0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15" fontId="8" fillId="2" borderId="0" xfId="0" applyNumberFormat="1" applyFont="1" applyFill="1" applyAlignment="1">
      <alignment horizontal="left" vertical="top"/>
    </xf>
    <xf numFmtId="0" fontId="9" fillId="2" borderId="0" xfId="0" applyFont="1" applyFill="1" applyAlignment="1">
      <alignment horizontal="left"/>
    </xf>
    <xf numFmtId="43" fontId="8" fillId="0" borderId="0" xfId="6" applyFont="1" applyBorder="1" applyAlignment="1">
      <alignment horizontal="left" vertical="top" wrapText="1"/>
    </xf>
    <xf numFmtId="15" fontId="8" fillId="0" borderId="0" xfId="0" applyNumberFormat="1" applyFont="1" applyAlignment="1">
      <alignment horizontal="left" vertical="top"/>
    </xf>
    <xf numFmtId="0" fontId="8" fillId="2" borderId="0" xfId="0" applyFont="1" applyFill="1" applyAlignment="1">
      <alignment wrapText="1"/>
    </xf>
    <xf numFmtId="43" fontId="8" fillId="0" borderId="0" xfId="6" applyFont="1" applyFill="1" applyBorder="1" applyAlignment="1">
      <alignment horizontal="left"/>
    </xf>
    <xf numFmtId="3" fontId="8" fillId="2" borderId="0" xfId="0" applyNumberFormat="1" applyFont="1" applyFill="1" applyAlignment="1">
      <alignment horizontal="left" vertical="top" wrapText="1"/>
    </xf>
    <xf numFmtId="43" fontId="8" fillId="2" borderId="0" xfId="6" applyFont="1" applyFill="1" applyBorder="1" applyAlignment="1">
      <alignment horizontal="left"/>
    </xf>
    <xf numFmtId="3" fontId="8" fillId="0" borderId="0" xfId="0" applyNumberFormat="1" applyFont="1" applyAlignment="1">
      <alignment horizontal="left" vertical="top" wrapText="1"/>
    </xf>
    <xf numFmtId="43" fontId="8" fillId="0" borderId="0" xfId="11" applyFont="1" applyFill="1" applyBorder="1" applyAlignment="1">
      <alignment horizontal="right"/>
    </xf>
    <xf numFmtId="0" fontId="10" fillId="2" borderId="0" xfId="0" applyFont="1" applyFill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4" borderId="3" xfId="0" applyFont="1" applyFill="1" applyBorder="1" applyAlignment="1">
      <alignment horizontal="left" vertical="top"/>
    </xf>
    <xf numFmtId="0" fontId="12" fillId="4" borderId="4" xfId="0" applyFont="1" applyFill="1" applyBorder="1" applyAlignment="1">
      <alignment vertical="top"/>
    </xf>
    <xf numFmtId="0" fontId="12" fillId="4" borderId="4" xfId="0" applyFont="1" applyFill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43" fontId="9" fillId="0" borderId="0" xfId="6" applyFont="1" applyBorder="1" applyAlignment="1">
      <alignment horizontal="right" vertical="top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43" fontId="8" fillId="0" borderId="0" xfId="6" applyFont="1"/>
    <xf numFmtId="14" fontId="6" fillId="0" borderId="0" xfId="0" applyNumberFormat="1" applyFont="1" applyAlignment="1">
      <alignment horizontal="center" vertical="center"/>
    </xf>
    <xf numFmtId="0" fontId="14" fillId="2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12" fillId="4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15" fontId="8" fillId="0" borderId="0" xfId="0" applyNumberFormat="1" applyFont="1" applyAlignment="1">
      <alignment horizontal="center"/>
    </xf>
    <xf numFmtId="15" fontId="14" fillId="2" borderId="0" xfId="0" applyNumberFormat="1" applyFont="1" applyFill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5" fontId="8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 wrapText="1"/>
    </xf>
    <xf numFmtId="15" fontId="14" fillId="2" borderId="0" xfId="0" applyNumberFormat="1" applyFont="1" applyFill="1" applyAlignment="1">
      <alignment horizontal="center" vertical="center"/>
    </xf>
    <xf numFmtId="15" fontId="8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5" fontId="14" fillId="2" borderId="0" xfId="0" applyNumberFormat="1" applyFont="1" applyFill="1" applyAlignment="1">
      <alignment horizontal="center" vertical="center" wrapText="1"/>
    </xf>
    <xf numFmtId="0" fontId="12" fillId="4" borderId="4" xfId="0" applyFont="1" applyFill="1" applyBorder="1" applyAlignment="1">
      <alignment horizontal="left" wrapText="1"/>
    </xf>
    <xf numFmtId="14" fontId="14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3" fillId="3" borderId="3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3" borderId="9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/>
    </xf>
    <xf numFmtId="0" fontId="12" fillId="5" borderId="5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</cellXfs>
  <cellStyles count="23">
    <cellStyle name="Comma" xfId="6" builtinId="3"/>
    <cellStyle name="Comma 2" xfId="2" xr:uid="{00000000-0005-0000-0000-000001000000}"/>
    <cellStyle name="Comma 3" xfId="3" xr:uid="{00000000-0005-0000-0000-000002000000}"/>
    <cellStyle name="Comma 3 2" xfId="8" xr:uid="{00000000-0005-0000-0000-000003000000}"/>
    <cellStyle name="Comma 3 2 2" xfId="17" xr:uid="{7EA71285-C3B8-4F2C-A111-A19F872A4A28}"/>
    <cellStyle name="Comma 3 3" xfId="11" xr:uid="{00000000-0005-0000-0000-000004000000}"/>
    <cellStyle name="Comma 3 3 2" xfId="20" xr:uid="{17E4A1FC-E9E2-432D-AD39-C81C0B045869}"/>
    <cellStyle name="Comma 3 4" xfId="14" xr:uid="{5E4824A8-BEAB-4954-AC62-F06694B491BB}"/>
    <cellStyle name="Comma 4" xfId="4" xr:uid="{00000000-0005-0000-0000-000005000000}"/>
    <cellStyle name="Comma 4 2" xfId="9" xr:uid="{00000000-0005-0000-0000-000006000000}"/>
    <cellStyle name="Comma 4 2 2" xfId="18" xr:uid="{3BCDD538-5340-456A-B961-3EE83CFC2AE2}"/>
    <cellStyle name="Comma 4 3" xfId="12" xr:uid="{00000000-0005-0000-0000-000007000000}"/>
    <cellStyle name="Comma 4 3 2" xfId="21" xr:uid="{06B77678-0FB3-4D64-A36F-588DDCA57603}"/>
    <cellStyle name="Comma 4 4" xfId="15" xr:uid="{CCAAA935-000C-4DC2-92E0-BCF5C1C74C0C}"/>
    <cellStyle name="Comma 5" xfId="10" xr:uid="{00000000-0005-0000-0000-000008000000}"/>
    <cellStyle name="Comma 5 2" xfId="19" xr:uid="{C9313493-F3C9-4B2E-B8F6-A8BDF2DEB427}"/>
    <cellStyle name="Comma 6" xfId="13" xr:uid="{00000000-0005-0000-0000-000009000000}"/>
    <cellStyle name="Comma 6 2" xfId="22" xr:uid="{56A6749B-8EF7-4722-879A-BD1DD4024DC3}"/>
    <cellStyle name="Comma 7" xfId="16" xr:uid="{BDBEFC71-DE00-43B7-A599-ED462084E0C4}"/>
    <cellStyle name="Hyperlink" xfId="5" builtinId="8"/>
    <cellStyle name="Normal" xfId="0" builtinId="0"/>
    <cellStyle name="Normal 2" xfId="1" xr:uid="{00000000-0005-0000-0000-00000C000000}"/>
    <cellStyle name="Normal 2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walem@sekhukhune.gov.z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2"/>
  <sheetViews>
    <sheetView tabSelected="1" topLeftCell="G1" zoomScale="90" zoomScaleNormal="90" zoomScaleSheetLayoutView="80" workbookViewId="0">
      <pane ySplit="7" topLeftCell="A94" activePane="bottomLeft" state="frozen"/>
      <selection pane="bottomLeft" activeCell="J97" sqref="J97"/>
    </sheetView>
  </sheetViews>
  <sheetFormatPr defaultColWidth="8.81640625" defaultRowHeight="14" x14ac:dyDescent="0.3"/>
  <cols>
    <col min="1" max="1" width="8" style="11" customWidth="1"/>
    <col min="2" max="2" width="70.26953125" style="5" customWidth="1"/>
    <col min="3" max="3" width="49.453125" style="5" bestFit="1" customWidth="1"/>
    <col min="4" max="4" width="10.453125" style="5" customWidth="1"/>
    <col min="5" max="5" width="24.26953125" style="5" customWidth="1"/>
    <col min="6" max="6" width="20" style="7" customWidth="1"/>
    <col min="7" max="7" width="20" style="5" customWidth="1"/>
    <col min="8" max="8" width="18.54296875" style="5" customWidth="1"/>
    <col min="9" max="9" width="19.7265625" style="6" customWidth="1"/>
    <col min="10" max="10" width="13.7265625" style="62" customWidth="1"/>
    <col min="11" max="11" width="15.7265625" style="62" customWidth="1"/>
    <col min="12" max="12" width="13.7265625" style="62" customWidth="1"/>
    <col min="13" max="13" width="14.26953125" style="62" customWidth="1"/>
    <col min="14" max="14" width="13.7265625" style="62" customWidth="1"/>
    <col min="15" max="15" width="13.453125" style="62" customWidth="1"/>
    <col min="16" max="16" width="27.26953125" style="55" customWidth="1"/>
    <col min="17" max="17" width="2.1796875" style="5" hidden="1" customWidth="1"/>
    <col min="18" max="16384" width="8.81640625" style="5"/>
  </cols>
  <sheetData>
    <row r="1" spans="1:17" ht="14.5" thickBot="1" x14ac:dyDescent="0.35"/>
    <row r="2" spans="1:17" ht="14.5" customHeight="1" thickBot="1" x14ac:dyDescent="0.35">
      <c r="A2" s="89" t="s">
        <v>46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</row>
    <row r="3" spans="1:17" ht="18.75" customHeight="1" x14ac:dyDescent="0.3">
      <c r="A3" s="5"/>
      <c r="B3" s="35" t="s">
        <v>0</v>
      </c>
      <c r="C3" s="35" t="s">
        <v>47</v>
      </c>
      <c r="D3" s="11"/>
      <c r="E3" s="11"/>
      <c r="F3" s="11"/>
      <c r="G3" s="11"/>
      <c r="H3" s="11"/>
      <c r="I3" s="12"/>
      <c r="P3" s="34"/>
    </row>
    <row r="4" spans="1:17" ht="15" customHeight="1" x14ac:dyDescent="0.3">
      <c r="A4" s="5"/>
      <c r="B4" s="35" t="s">
        <v>1</v>
      </c>
      <c r="C4" s="35" t="s">
        <v>48</v>
      </c>
      <c r="D4" s="11"/>
      <c r="E4" s="11"/>
      <c r="F4" s="11"/>
      <c r="G4" s="11"/>
      <c r="H4" s="11"/>
      <c r="I4" s="12"/>
      <c r="P4" s="34"/>
    </row>
    <row r="5" spans="1:17" ht="15" customHeight="1" x14ac:dyDescent="0.3">
      <c r="A5" s="5"/>
      <c r="B5" s="35" t="s">
        <v>2</v>
      </c>
      <c r="C5" s="35"/>
      <c r="D5" s="11"/>
      <c r="E5" s="11"/>
      <c r="F5" s="11"/>
      <c r="G5" s="11"/>
      <c r="H5" s="11"/>
      <c r="I5" s="12"/>
      <c r="P5" s="34"/>
    </row>
    <row r="6" spans="1:17" ht="15" customHeight="1" x14ac:dyDescent="0.35">
      <c r="A6" s="5"/>
      <c r="B6" s="35" t="s">
        <v>3</v>
      </c>
      <c r="C6" s="10" t="s">
        <v>45</v>
      </c>
      <c r="D6" s="11"/>
      <c r="E6" s="11"/>
      <c r="F6" s="11"/>
      <c r="G6" s="11"/>
      <c r="H6" s="11"/>
      <c r="I6" s="12"/>
      <c r="P6" s="34"/>
    </row>
    <row r="7" spans="1:17" ht="17.5" customHeight="1" x14ac:dyDescent="0.3">
      <c r="A7" s="36" t="s">
        <v>4</v>
      </c>
      <c r="B7" s="37" t="s">
        <v>5</v>
      </c>
      <c r="C7" s="37" t="s">
        <v>6</v>
      </c>
      <c r="D7" s="37" t="s">
        <v>7</v>
      </c>
      <c r="E7" s="38" t="s">
        <v>44</v>
      </c>
      <c r="F7" s="38" t="s">
        <v>8</v>
      </c>
      <c r="G7" s="38" t="s">
        <v>9</v>
      </c>
      <c r="H7" s="38"/>
      <c r="I7" s="38" t="s">
        <v>10</v>
      </c>
      <c r="J7" s="63" t="s">
        <v>11</v>
      </c>
      <c r="K7" s="63" t="s">
        <v>63</v>
      </c>
      <c r="L7" s="63" t="s">
        <v>23</v>
      </c>
      <c r="M7" s="63" t="s">
        <v>24</v>
      </c>
      <c r="N7" s="79" t="s">
        <v>12</v>
      </c>
      <c r="O7" s="63" t="s">
        <v>13</v>
      </c>
      <c r="P7" s="56" t="s">
        <v>14</v>
      </c>
      <c r="Q7" s="20" t="s">
        <v>15</v>
      </c>
    </row>
    <row r="8" spans="1:17" s="39" customFormat="1" ht="13.9" customHeight="1" x14ac:dyDescent="0.35">
      <c r="A8" s="85" t="s">
        <v>16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</row>
    <row r="9" spans="1:17" s="13" customFormat="1" ht="13.9" customHeight="1" x14ac:dyDescent="0.35">
      <c r="A9" s="13">
        <v>1</v>
      </c>
      <c r="B9" s="13" t="s">
        <v>17</v>
      </c>
      <c r="C9" s="13" t="s">
        <v>109</v>
      </c>
      <c r="D9" s="13">
        <v>1</v>
      </c>
      <c r="F9" s="14">
        <v>1120000</v>
      </c>
      <c r="G9" s="41">
        <v>1120000</v>
      </c>
      <c r="H9" s="22" t="s">
        <v>21</v>
      </c>
      <c r="I9" s="13" t="s">
        <v>30</v>
      </c>
      <c r="J9" s="64" t="s">
        <v>117</v>
      </c>
      <c r="K9" s="64" t="s">
        <v>117</v>
      </c>
      <c r="L9" s="64" t="s">
        <v>117</v>
      </c>
      <c r="M9" s="64" t="s">
        <v>117</v>
      </c>
      <c r="N9" s="64" t="s">
        <v>117</v>
      </c>
      <c r="O9" s="64" t="s">
        <v>117</v>
      </c>
      <c r="P9" s="57" t="s">
        <v>18</v>
      </c>
      <c r="Q9" s="13" t="s">
        <v>18</v>
      </c>
    </row>
    <row r="10" spans="1:17" ht="13.9" customHeight="1" x14ac:dyDescent="0.3">
      <c r="B10" s="15"/>
      <c r="C10" s="16"/>
      <c r="D10" s="16"/>
      <c r="E10" s="16"/>
      <c r="F10" s="17"/>
      <c r="G10" s="18"/>
      <c r="H10" s="16"/>
      <c r="I10" s="15"/>
      <c r="J10" s="65"/>
      <c r="K10" s="65"/>
      <c r="O10" s="66"/>
      <c r="P10" s="58"/>
      <c r="Q10" s="20"/>
    </row>
    <row r="11" spans="1:17" s="15" customFormat="1" ht="13.9" customHeight="1" x14ac:dyDescent="0.35">
      <c r="A11" s="83" t="s">
        <v>20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7"/>
    </row>
    <row r="12" spans="1:17" ht="13.9" customHeight="1" x14ac:dyDescent="0.3">
      <c r="A12" s="11">
        <v>1</v>
      </c>
      <c r="B12" s="5" t="s">
        <v>49</v>
      </c>
      <c r="C12" s="5" t="s">
        <v>110</v>
      </c>
      <c r="D12" s="48">
        <v>1</v>
      </c>
      <c r="E12" s="16"/>
      <c r="F12" s="7">
        <v>12000000</v>
      </c>
      <c r="G12" s="7"/>
      <c r="H12" s="16" t="s">
        <v>36</v>
      </c>
      <c r="I12" s="15" t="s">
        <v>37</v>
      </c>
      <c r="J12" s="62" t="s">
        <v>117</v>
      </c>
      <c r="K12" s="67" t="s">
        <v>117</v>
      </c>
      <c r="L12" s="62" t="s">
        <v>117</v>
      </c>
      <c r="M12" s="62" t="s">
        <v>117</v>
      </c>
      <c r="N12" s="62" t="s">
        <v>117</v>
      </c>
      <c r="O12" s="62" t="s">
        <v>117</v>
      </c>
      <c r="P12" s="58" t="s">
        <v>122</v>
      </c>
      <c r="Q12" s="5" t="s">
        <v>38</v>
      </c>
    </row>
    <row r="13" spans="1:17" s="11" customFormat="1" x14ac:dyDescent="0.3">
      <c r="A13" s="11">
        <v>2</v>
      </c>
      <c r="B13" s="4" t="s">
        <v>68</v>
      </c>
      <c r="C13" s="9" t="s">
        <v>149</v>
      </c>
      <c r="D13" s="22">
        <v>1</v>
      </c>
      <c r="E13" s="42"/>
      <c r="F13" s="25">
        <v>5980000</v>
      </c>
      <c r="G13" s="25">
        <v>5980000</v>
      </c>
      <c r="H13" s="25" t="s">
        <v>21</v>
      </c>
      <c r="I13" s="22" t="s">
        <v>86</v>
      </c>
      <c r="J13" s="43" t="s">
        <v>117</v>
      </c>
      <c r="K13" s="43" t="s">
        <v>117</v>
      </c>
      <c r="L13" s="43" t="s">
        <v>117</v>
      </c>
      <c r="M13" s="43" t="s">
        <v>117</v>
      </c>
      <c r="N13" s="43" t="s">
        <v>117</v>
      </c>
      <c r="O13" s="43" t="s">
        <v>117</v>
      </c>
      <c r="P13" s="43" t="s">
        <v>117</v>
      </c>
      <c r="Q13" s="22"/>
    </row>
    <row r="14" spans="1:17" s="11" customFormat="1" ht="15.5" x14ac:dyDescent="0.3">
      <c r="A14" s="11">
        <v>3</v>
      </c>
      <c r="B14" s="5" t="s">
        <v>69</v>
      </c>
      <c r="C14" s="22" t="s">
        <v>111</v>
      </c>
      <c r="D14" s="22">
        <v>1</v>
      </c>
      <c r="E14" s="42"/>
      <c r="F14" s="25">
        <v>2000000</v>
      </c>
      <c r="G14" s="25">
        <v>2000000</v>
      </c>
      <c r="H14" s="25" t="s">
        <v>21</v>
      </c>
      <c r="I14" s="22" t="s">
        <v>86</v>
      </c>
      <c r="J14" s="61" t="s">
        <v>117</v>
      </c>
      <c r="K14" s="61" t="s">
        <v>117</v>
      </c>
      <c r="L14" s="61" t="s">
        <v>117</v>
      </c>
      <c r="M14" s="61" t="s">
        <v>117</v>
      </c>
      <c r="N14" s="61" t="s">
        <v>117</v>
      </c>
      <c r="O14" s="61" t="s">
        <v>117</v>
      </c>
      <c r="P14" s="43" t="s">
        <v>122</v>
      </c>
      <c r="Q14" s="22"/>
    </row>
    <row r="15" spans="1:17" s="11" customFormat="1" ht="15.5" x14ac:dyDescent="0.3">
      <c r="A15" s="11">
        <v>4</v>
      </c>
      <c r="B15" s="4" t="s">
        <v>70</v>
      </c>
      <c r="C15" s="22" t="s">
        <v>112</v>
      </c>
      <c r="D15" s="22">
        <v>1</v>
      </c>
      <c r="E15" s="42"/>
      <c r="F15" s="25">
        <v>800000</v>
      </c>
      <c r="G15" s="25">
        <v>800000</v>
      </c>
      <c r="H15" s="25" t="s">
        <v>21</v>
      </c>
      <c r="I15" s="22" t="s">
        <v>86</v>
      </c>
      <c r="J15" s="80">
        <v>45474</v>
      </c>
      <c r="K15" s="80">
        <v>45505</v>
      </c>
      <c r="L15" s="80">
        <v>45545</v>
      </c>
      <c r="M15" s="80">
        <v>45566</v>
      </c>
      <c r="N15" s="80">
        <v>45595</v>
      </c>
      <c r="O15" s="61" t="s">
        <v>154</v>
      </c>
      <c r="P15" s="42" t="s">
        <v>18</v>
      </c>
      <c r="Q15" s="22"/>
    </row>
    <row r="16" spans="1:17" s="11" customFormat="1" ht="15.5" x14ac:dyDescent="0.3">
      <c r="A16" s="11">
        <v>5</v>
      </c>
      <c r="B16" s="4" t="s">
        <v>71</v>
      </c>
      <c r="C16" s="22" t="s">
        <v>113</v>
      </c>
      <c r="D16" s="22">
        <v>1</v>
      </c>
      <c r="E16" s="42"/>
      <c r="F16" s="25">
        <v>200000</v>
      </c>
      <c r="G16" s="25">
        <v>200000</v>
      </c>
      <c r="H16" s="25" t="s">
        <v>21</v>
      </c>
      <c r="I16" s="22" t="s">
        <v>86</v>
      </c>
      <c r="J16" s="80">
        <v>45474</v>
      </c>
      <c r="K16" s="80">
        <v>45505</v>
      </c>
      <c r="L16" s="80">
        <v>45545</v>
      </c>
      <c r="M16" s="80">
        <v>45566</v>
      </c>
      <c r="N16" s="80">
        <v>45595</v>
      </c>
      <c r="O16" s="61" t="s">
        <v>154</v>
      </c>
      <c r="P16" s="42" t="s">
        <v>117</v>
      </c>
      <c r="Q16" s="22"/>
    </row>
    <row r="17" spans="1:17" x14ac:dyDescent="0.3">
      <c r="B17" s="4"/>
      <c r="D17" s="16"/>
      <c r="E17" s="16"/>
      <c r="G17" s="7"/>
      <c r="H17" s="16"/>
      <c r="I17" s="15"/>
      <c r="K17" s="67"/>
      <c r="P17" s="58"/>
    </row>
    <row r="18" spans="1:17" s="11" customFormat="1" ht="13.9" customHeight="1" x14ac:dyDescent="0.3">
      <c r="A18" s="83" t="s">
        <v>43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7"/>
    </row>
    <row r="19" spans="1:17" s="11" customFormat="1" ht="14.5" customHeight="1" x14ac:dyDescent="0.3">
      <c r="A19" s="88" t="s">
        <v>39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</row>
    <row r="20" spans="1:17" s="11" customFormat="1" x14ac:dyDescent="0.3">
      <c r="A20" s="22"/>
      <c r="B20" s="22"/>
      <c r="C20" s="22"/>
      <c r="D20" s="22"/>
      <c r="E20" s="22"/>
      <c r="F20" s="22"/>
      <c r="G20" s="22"/>
      <c r="H20" s="22"/>
      <c r="I20" s="9"/>
      <c r="J20" s="68"/>
      <c r="K20" s="68"/>
      <c r="L20" s="68"/>
      <c r="M20" s="68"/>
      <c r="N20" s="68"/>
      <c r="O20" s="68"/>
      <c r="P20" s="47"/>
      <c r="Q20" s="22"/>
    </row>
    <row r="21" spans="1:17" s="11" customFormat="1" x14ac:dyDescent="0.3">
      <c r="A21" s="22">
        <v>1</v>
      </c>
      <c r="B21" s="5" t="s">
        <v>50</v>
      </c>
      <c r="C21" s="22" t="s">
        <v>58</v>
      </c>
      <c r="D21" s="22">
        <v>1</v>
      </c>
      <c r="E21" s="22"/>
      <c r="F21" s="25">
        <v>5698635.7000000002</v>
      </c>
      <c r="G21" s="25">
        <v>5698635.7000000002</v>
      </c>
      <c r="H21" s="25" t="s">
        <v>21</v>
      </c>
      <c r="I21" s="9" t="s">
        <v>22</v>
      </c>
      <c r="J21" s="68" t="s">
        <v>117</v>
      </c>
      <c r="K21" s="68" t="s">
        <v>117</v>
      </c>
      <c r="L21" s="68" t="s">
        <v>117</v>
      </c>
      <c r="M21" s="68" t="s">
        <v>117</v>
      </c>
      <c r="N21" s="68" t="s">
        <v>117</v>
      </c>
      <c r="O21" s="68" t="s">
        <v>117</v>
      </c>
      <c r="P21" s="47" t="s">
        <v>125</v>
      </c>
      <c r="Q21" s="22"/>
    </row>
    <row r="22" spans="1:17" s="24" customFormat="1" x14ac:dyDescent="0.3">
      <c r="A22" s="22">
        <v>2</v>
      </c>
      <c r="B22" s="5" t="s">
        <v>51</v>
      </c>
      <c r="C22" s="22" t="s">
        <v>59</v>
      </c>
      <c r="D22" s="22">
        <v>1</v>
      </c>
      <c r="E22" s="22"/>
      <c r="F22" s="25">
        <v>72556187.930000007</v>
      </c>
      <c r="G22" s="25">
        <v>72556187.930000007</v>
      </c>
      <c r="H22" s="25" t="s">
        <v>21</v>
      </c>
      <c r="I22" s="9" t="s">
        <v>22</v>
      </c>
      <c r="J22" s="69" t="s">
        <v>117</v>
      </c>
      <c r="K22" s="69" t="s">
        <v>117</v>
      </c>
      <c r="L22" s="69" t="s">
        <v>117</v>
      </c>
      <c r="M22" s="68" t="s">
        <v>117</v>
      </c>
      <c r="N22" s="69" t="s">
        <v>117</v>
      </c>
      <c r="O22" s="69" t="s">
        <v>117</v>
      </c>
      <c r="P22" s="47" t="s">
        <v>125</v>
      </c>
      <c r="Q22" s="9"/>
    </row>
    <row r="23" spans="1:17" s="21" customFormat="1" ht="15.5" x14ac:dyDescent="0.3">
      <c r="A23" s="22">
        <v>3</v>
      </c>
      <c r="B23" s="5" t="s">
        <v>52</v>
      </c>
      <c r="C23" s="22" t="s">
        <v>60</v>
      </c>
      <c r="D23" s="22">
        <v>1</v>
      </c>
      <c r="E23" s="22"/>
      <c r="F23" s="25">
        <v>150064320.06</v>
      </c>
      <c r="G23" s="25">
        <v>150064320.06</v>
      </c>
      <c r="H23" s="25" t="s">
        <v>21</v>
      </c>
      <c r="I23" s="22" t="s">
        <v>22</v>
      </c>
      <c r="J23" s="70" t="s">
        <v>117</v>
      </c>
      <c r="K23" s="70" t="s">
        <v>117</v>
      </c>
      <c r="L23" s="70" t="s">
        <v>117</v>
      </c>
      <c r="M23" s="70" t="s">
        <v>117</v>
      </c>
      <c r="N23" s="70" t="s">
        <v>117</v>
      </c>
      <c r="O23" s="70" t="s">
        <v>117</v>
      </c>
      <c r="P23" s="47" t="s">
        <v>125</v>
      </c>
      <c r="Q23" s="9"/>
    </row>
    <row r="24" spans="1:17" s="11" customFormat="1" x14ac:dyDescent="0.3">
      <c r="A24" s="22">
        <v>4</v>
      </c>
      <c r="B24" s="51" t="s">
        <v>53</v>
      </c>
      <c r="C24" s="22" t="s">
        <v>60</v>
      </c>
      <c r="D24" s="22">
        <v>1</v>
      </c>
      <c r="E24" s="22"/>
      <c r="F24" s="25">
        <v>100000000</v>
      </c>
      <c r="G24" s="25">
        <v>100000000</v>
      </c>
      <c r="H24" s="25" t="s">
        <v>21</v>
      </c>
      <c r="I24" s="22" t="s">
        <v>22</v>
      </c>
      <c r="J24" s="71" t="s">
        <v>117</v>
      </c>
      <c r="K24" s="71" t="s">
        <v>117</v>
      </c>
      <c r="L24" s="71" t="s">
        <v>117</v>
      </c>
      <c r="M24" s="71" t="s">
        <v>117</v>
      </c>
      <c r="N24" s="71" t="s">
        <v>117</v>
      </c>
      <c r="O24" s="71" t="s">
        <v>117</v>
      </c>
      <c r="P24" s="47" t="s">
        <v>124</v>
      </c>
      <c r="Q24" s="22"/>
    </row>
    <row r="25" spans="1:17" s="11" customFormat="1" x14ac:dyDescent="0.3">
      <c r="A25" s="22">
        <v>5</v>
      </c>
      <c r="B25" s="51" t="s">
        <v>54</v>
      </c>
      <c r="C25" s="22" t="s">
        <v>61</v>
      </c>
      <c r="D25" s="22">
        <v>1</v>
      </c>
      <c r="E25" s="22"/>
      <c r="F25" s="25">
        <v>43280717.18</v>
      </c>
      <c r="G25" s="25">
        <v>43280717.18</v>
      </c>
      <c r="H25" s="25" t="s">
        <v>21</v>
      </c>
      <c r="I25" s="22" t="s">
        <v>22</v>
      </c>
      <c r="J25" s="72">
        <v>45524</v>
      </c>
      <c r="K25" s="66" t="s">
        <v>135</v>
      </c>
      <c r="L25" s="72">
        <v>45611</v>
      </c>
      <c r="M25" s="72">
        <v>45616</v>
      </c>
      <c r="N25" s="72">
        <v>45626</v>
      </c>
      <c r="O25" s="72">
        <v>46145</v>
      </c>
      <c r="P25" s="47" t="s">
        <v>134</v>
      </c>
      <c r="Q25" s="22"/>
    </row>
    <row r="26" spans="1:17" s="11" customFormat="1" ht="15" customHeight="1" x14ac:dyDescent="0.3">
      <c r="A26" s="22">
        <v>6</v>
      </c>
      <c r="B26" s="5" t="s">
        <v>55</v>
      </c>
      <c r="C26" s="22" t="s">
        <v>62</v>
      </c>
      <c r="D26" s="22">
        <v>1</v>
      </c>
      <c r="E26" s="22"/>
      <c r="F26" s="25">
        <v>66989267.400000006</v>
      </c>
      <c r="G26" s="25">
        <v>66989267.400000006</v>
      </c>
      <c r="H26" s="25" t="s">
        <v>21</v>
      </c>
      <c r="I26" s="22" t="s">
        <v>22</v>
      </c>
      <c r="J26" s="71" t="s">
        <v>117</v>
      </c>
      <c r="K26" s="71" t="s">
        <v>117</v>
      </c>
      <c r="L26" s="71" t="s">
        <v>117</v>
      </c>
      <c r="M26" s="71" t="s">
        <v>117</v>
      </c>
      <c r="N26" s="71" t="s">
        <v>117</v>
      </c>
      <c r="O26" s="71" t="s">
        <v>117</v>
      </c>
      <c r="P26" s="47" t="s">
        <v>122</v>
      </c>
      <c r="Q26" s="22"/>
    </row>
    <row r="27" spans="1:17" s="11" customFormat="1" x14ac:dyDescent="0.3">
      <c r="A27" s="22">
        <v>7</v>
      </c>
      <c r="B27" s="51" t="s">
        <v>56</v>
      </c>
      <c r="C27" s="22" t="s">
        <v>62</v>
      </c>
      <c r="D27" s="22">
        <v>1</v>
      </c>
      <c r="E27" s="22"/>
      <c r="F27" s="25">
        <v>20000000</v>
      </c>
      <c r="G27" s="25">
        <v>20000000</v>
      </c>
      <c r="H27" s="25" t="s">
        <v>21</v>
      </c>
      <c r="I27" s="22" t="s">
        <v>22</v>
      </c>
      <c r="J27" s="72">
        <v>45443</v>
      </c>
      <c r="K27" s="72">
        <v>45457</v>
      </c>
      <c r="L27" s="72">
        <v>45547</v>
      </c>
      <c r="M27" s="72">
        <v>45579</v>
      </c>
      <c r="N27" s="72">
        <v>45586</v>
      </c>
      <c r="O27" s="72">
        <v>45962</v>
      </c>
      <c r="P27" s="47" t="s">
        <v>134</v>
      </c>
      <c r="Q27" s="22"/>
    </row>
    <row r="28" spans="1:17" s="11" customFormat="1" x14ac:dyDescent="0.3">
      <c r="A28" s="22">
        <v>8</v>
      </c>
      <c r="B28" s="13" t="s">
        <v>57</v>
      </c>
      <c r="C28" s="22" t="s">
        <v>61</v>
      </c>
      <c r="D28" s="22">
        <v>1</v>
      </c>
      <c r="E28" s="22"/>
      <c r="F28" s="25">
        <v>17538121.73</v>
      </c>
      <c r="G28" s="25">
        <v>17538121.73</v>
      </c>
      <c r="H28" s="25" t="s">
        <v>21</v>
      </c>
      <c r="I28" s="22" t="s">
        <v>22</v>
      </c>
      <c r="J28" s="72">
        <v>45433</v>
      </c>
      <c r="K28" s="72">
        <v>45457</v>
      </c>
      <c r="L28" s="72">
        <v>45547</v>
      </c>
      <c r="M28" s="72">
        <v>45579</v>
      </c>
      <c r="N28" s="72">
        <v>45586</v>
      </c>
      <c r="O28" s="66" t="s">
        <v>117</v>
      </c>
      <c r="P28" s="47" t="s">
        <v>126</v>
      </c>
      <c r="Q28" s="22"/>
    </row>
    <row r="29" spans="1:17" s="11" customFormat="1" x14ac:dyDescent="0.3">
      <c r="A29" s="22">
        <v>9</v>
      </c>
      <c r="B29" s="22" t="s">
        <v>65</v>
      </c>
      <c r="C29" s="22" t="s">
        <v>66</v>
      </c>
      <c r="D29" s="22">
        <v>1</v>
      </c>
      <c r="E29" s="22"/>
      <c r="F29" s="25">
        <v>45000000</v>
      </c>
      <c r="G29" s="25">
        <v>45000000</v>
      </c>
      <c r="H29" s="25" t="s">
        <v>21</v>
      </c>
      <c r="I29" s="22" t="s">
        <v>22</v>
      </c>
      <c r="J29" s="66" t="s">
        <v>117</v>
      </c>
      <c r="K29" s="66" t="s">
        <v>117</v>
      </c>
      <c r="L29" s="66" t="s">
        <v>117</v>
      </c>
      <c r="M29" s="66" t="s">
        <v>117</v>
      </c>
      <c r="N29" s="66" t="s">
        <v>117</v>
      </c>
      <c r="O29" s="66" t="s">
        <v>117</v>
      </c>
      <c r="P29" s="47" t="s">
        <v>122</v>
      </c>
      <c r="Q29" s="22"/>
    </row>
    <row r="30" spans="1:17" s="11" customFormat="1" ht="15.5" x14ac:dyDescent="0.3">
      <c r="A30" s="42"/>
      <c r="B30" s="22" t="s">
        <v>87</v>
      </c>
      <c r="C30" s="22" t="s">
        <v>88</v>
      </c>
      <c r="D30" s="22">
        <v>15</v>
      </c>
      <c r="E30" s="42"/>
      <c r="F30" s="25">
        <v>500000</v>
      </c>
      <c r="G30" s="25">
        <v>500000</v>
      </c>
      <c r="H30" s="25" t="s">
        <v>21</v>
      </c>
      <c r="I30" s="22" t="s">
        <v>22</v>
      </c>
      <c r="J30" s="61" t="s">
        <v>117</v>
      </c>
      <c r="K30" s="61" t="s">
        <v>117</v>
      </c>
      <c r="L30" s="61" t="s">
        <v>117</v>
      </c>
      <c r="M30" s="61" t="s">
        <v>117</v>
      </c>
      <c r="N30" s="61" t="s">
        <v>117</v>
      </c>
      <c r="O30" s="61" t="s">
        <v>117</v>
      </c>
      <c r="P30" s="42" t="s">
        <v>122</v>
      </c>
      <c r="Q30" s="22"/>
    </row>
    <row r="31" spans="1:17" s="11" customFormat="1" x14ac:dyDescent="0.3">
      <c r="A31" s="22"/>
      <c r="B31" s="22"/>
      <c r="C31" s="22"/>
      <c r="D31" s="22"/>
      <c r="E31" s="22"/>
      <c r="F31" s="25"/>
      <c r="G31" s="25"/>
      <c r="H31" s="25"/>
      <c r="I31" s="22"/>
      <c r="J31" s="66"/>
      <c r="K31" s="66"/>
      <c r="L31" s="66"/>
      <c r="M31" s="66"/>
      <c r="N31" s="66"/>
      <c r="O31" s="66"/>
      <c r="P31" s="47"/>
      <c r="Q31" s="22"/>
    </row>
    <row r="32" spans="1:17" s="11" customFormat="1" x14ac:dyDescent="0.3">
      <c r="A32" s="88" t="s">
        <v>64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22"/>
    </row>
    <row r="33" spans="1:17" s="11" customFormat="1" x14ac:dyDescent="0.3">
      <c r="A33" s="43">
        <v>1</v>
      </c>
      <c r="B33" s="4" t="s">
        <v>67</v>
      </c>
      <c r="C33" s="9"/>
      <c r="D33" s="22">
        <v>1</v>
      </c>
      <c r="E33" s="42"/>
      <c r="F33" s="25">
        <v>6031750</v>
      </c>
      <c r="G33" s="25">
        <v>6031750</v>
      </c>
      <c r="H33" s="25" t="s">
        <v>21</v>
      </c>
      <c r="I33" s="22" t="s">
        <v>86</v>
      </c>
      <c r="J33" s="43" t="s">
        <v>117</v>
      </c>
      <c r="K33" s="43" t="s">
        <v>117</v>
      </c>
      <c r="L33" s="43" t="s">
        <v>117</v>
      </c>
      <c r="M33" s="43" t="s">
        <v>117</v>
      </c>
      <c r="N33" s="43" t="s">
        <v>117</v>
      </c>
      <c r="O33" s="43" t="s">
        <v>117</v>
      </c>
      <c r="P33" s="42" t="s">
        <v>117</v>
      </c>
      <c r="Q33" s="22"/>
    </row>
    <row r="34" spans="1:17" s="11" customFormat="1" x14ac:dyDescent="0.3">
      <c r="A34" s="43">
        <v>2</v>
      </c>
      <c r="B34" s="4" t="s">
        <v>65</v>
      </c>
      <c r="C34" s="42"/>
      <c r="D34" s="22">
        <v>1</v>
      </c>
      <c r="E34" s="42"/>
      <c r="F34" s="25">
        <v>48400000</v>
      </c>
      <c r="G34" s="25">
        <v>48400000</v>
      </c>
      <c r="H34" s="25" t="s">
        <v>21</v>
      </c>
      <c r="I34" s="22" t="s">
        <v>86</v>
      </c>
      <c r="J34" s="43" t="s">
        <v>117</v>
      </c>
      <c r="K34" s="43" t="s">
        <v>117</v>
      </c>
      <c r="L34" s="43" t="s">
        <v>117</v>
      </c>
      <c r="M34" s="43" t="s">
        <v>117</v>
      </c>
      <c r="N34" s="43" t="s">
        <v>117</v>
      </c>
      <c r="O34" s="43" t="s">
        <v>117</v>
      </c>
      <c r="P34" s="42" t="s">
        <v>150</v>
      </c>
      <c r="Q34" s="22"/>
    </row>
    <row r="35" spans="1:17" s="11" customFormat="1" x14ac:dyDescent="0.3">
      <c r="A35" s="43">
        <v>3</v>
      </c>
      <c r="B35" s="4" t="s">
        <v>72</v>
      </c>
      <c r="C35" s="49"/>
      <c r="D35" s="22">
        <v>1</v>
      </c>
      <c r="E35" s="42"/>
      <c r="F35" s="25">
        <v>4000000</v>
      </c>
      <c r="G35" s="25">
        <v>4000000</v>
      </c>
      <c r="H35" s="25" t="s">
        <v>21</v>
      </c>
      <c r="I35" s="22" t="s">
        <v>86</v>
      </c>
      <c r="J35" s="43" t="s">
        <v>117</v>
      </c>
      <c r="K35" s="43" t="s">
        <v>117</v>
      </c>
      <c r="L35" s="43" t="s">
        <v>117</v>
      </c>
      <c r="M35" s="43" t="s">
        <v>117</v>
      </c>
      <c r="N35" s="43" t="s">
        <v>117</v>
      </c>
      <c r="O35" s="43" t="s">
        <v>117</v>
      </c>
      <c r="P35" s="42" t="s">
        <v>129</v>
      </c>
      <c r="Q35" s="22"/>
    </row>
    <row r="36" spans="1:17" s="11" customFormat="1" x14ac:dyDescent="0.3">
      <c r="A36" s="43">
        <v>4</v>
      </c>
      <c r="B36" s="5" t="s">
        <v>73</v>
      </c>
      <c r="C36" s="49"/>
      <c r="D36" s="22">
        <v>1</v>
      </c>
      <c r="E36" s="42"/>
      <c r="F36" s="25">
        <v>1147826.08</v>
      </c>
      <c r="G36" s="25">
        <v>1147826.08</v>
      </c>
      <c r="H36" s="25" t="s">
        <v>21</v>
      </c>
      <c r="I36" s="22" t="s">
        <v>86</v>
      </c>
      <c r="J36" s="43" t="s">
        <v>117</v>
      </c>
      <c r="K36" s="43" t="s">
        <v>117</v>
      </c>
      <c r="L36" s="43" t="s">
        <v>117</v>
      </c>
      <c r="M36" s="43" t="s">
        <v>117</v>
      </c>
      <c r="N36" s="43" t="s">
        <v>117</v>
      </c>
      <c r="O36" s="43" t="s">
        <v>117</v>
      </c>
      <c r="P36" s="42" t="s">
        <v>118</v>
      </c>
      <c r="Q36" s="22"/>
    </row>
    <row r="37" spans="1:17" s="11" customFormat="1" x14ac:dyDescent="0.3">
      <c r="A37" s="43">
        <v>5</v>
      </c>
      <c r="B37" s="5" t="s">
        <v>75</v>
      </c>
      <c r="C37" s="49"/>
      <c r="D37" s="22">
        <v>1</v>
      </c>
      <c r="E37" s="42"/>
      <c r="F37" s="25">
        <v>2319974.31</v>
      </c>
      <c r="G37" s="25">
        <v>2319974.31</v>
      </c>
      <c r="H37" s="25" t="s">
        <v>21</v>
      </c>
      <c r="I37" s="22" t="s">
        <v>86</v>
      </c>
      <c r="J37" s="43" t="s">
        <v>117</v>
      </c>
      <c r="K37" s="43" t="s">
        <v>117</v>
      </c>
      <c r="L37" s="43" t="s">
        <v>117</v>
      </c>
      <c r="M37" s="43" t="s">
        <v>117</v>
      </c>
      <c r="N37" s="43" t="s">
        <v>117</v>
      </c>
      <c r="O37" s="43" t="s">
        <v>117</v>
      </c>
      <c r="P37" s="42" t="s">
        <v>127</v>
      </c>
      <c r="Q37" s="22"/>
    </row>
    <row r="38" spans="1:17" s="11" customFormat="1" x14ac:dyDescent="0.3">
      <c r="A38" s="43">
        <v>6</v>
      </c>
      <c r="B38" s="5" t="s">
        <v>74</v>
      </c>
      <c r="C38" s="42"/>
      <c r="D38" s="22">
        <v>1</v>
      </c>
      <c r="E38" s="42"/>
      <c r="F38" s="25">
        <v>6149065.2000000002</v>
      </c>
      <c r="G38" s="25">
        <v>6149065.2000000002</v>
      </c>
      <c r="H38" s="25" t="s">
        <v>21</v>
      </c>
      <c r="I38" s="22" t="s">
        <v>86</v>
      </c>
      <c r="J38" s="43" t="s">
        <v>117</v>
      </c>
      <c r="K38" s="43" t="s">
        <v>117</v>
      </c>
      <c r="L38" s="43" t="s">
        <v>117</v>
      </c>
      <c r="M38" s="43" t="s">
        <v>117</v>
      </c>
      <c r="N38" s="43" t="s">
        <v>117</v>
      </c>
      <c r="O38" s="43" t="s">
        <v>117</v>
      </c>
      <c r="P38" s="42" t="s">
        <v>118</v>
      </c>
      <c r="Q38" s="22"/>
    </row>
    <row r="39" spans="1:17" s="11" customFormat="1" x14ac:dyDescent="0.3">
      <c r="A39" s="43">
        <v>7</v>
      </c>
      <c r="B39" s="5" t="s">
        <v>76</v>
      </c>
      <c r="C39" s="42"/>
      <c r="D39" s="22">
        <v>1</v>
      </c>
      <c r="E39" s="42"/>
      <c r="F39" s="25">
        <v>10000000</v>
      </c>
      <c r="G39" s="25">
        <v>10000000</v>
      </c>
      <c r="H39" s="25" t="s">
        <v>21</v>
      </c>
      <c r="I39" s="22" t="s">
        <v>86</v>
      </c>
      <c r="J39" s="43" t="s">
        <v>117</v>
      </c>
      <c r="K39" s="43" t="s">
        <v>117</v>
      </c>
      <c r="L39" s="43" t="s">
        <v>117</v>
      </c>
      <c r="M39" s="43" t="s">
        <v>117</v>
      </c>
      <c r="N39" s="43" t="s">
        <v>117</v>
      </c>
      <c r="O39" s="43" t="s">
        <v>117</v>
      </c>
      <c r="P39" s="42" t="s">
        <v>118</v>
      </c>
      <c r="Q39" s="22"/>
    </row>
    <row r="40" spans="1:17" s="11" customFormat="1" x14ac:dyDescent="0.3">
      <c r="A40" s="47">
        <v>8</v>
      </c>
      <c r="B40" s="5" t="s">
        <v>77</v>
      </c>
      <c r="C40" s="42"/>
      <c r="D40" s="22">
        <v>1</v>
      </c>
      <c r="E40" s="42"/>
      <c r="F40" s="25">
        <v>7000000</v>
      </c>
      <c r="G40" s="25">
        <v>7000000</v>
      </c>
      <c r="H40" s="25" t="s">
        <v>21</v>
      </c>
      <c r="I40" s="22" t="s">
        <v>86</v>
      </c>
      <c r="J40" s="43" t="s">
        <v>117</v>
      </c>
      <c r="K40" s="43" t="s">
        <v>117</v>
      </c>
      <c r="L40" s="43" t="s">
        <v>117</v>
      </c>
      <c r="M40" s="43" t="s">
        <v>117</v>
      </c>
      <c r="N40" s="43" t="s">
        <v>117</v>
      </c>
      <c r="O40" s="43" t="s">
        <v>117</v>
      </c>
      <c r="P40" s="42" t="s">
        <v>118</v>
      </c>
      <c r="Q40" s="22"/>
    </row>
    <row r="41" spans="1:17" s="11" customFormat="1" x14ac:dyDescent="0.3">
      <c r="A41" s="57">
        <v>9</v>
      </c>
      <c r="B41" s="51" t="s">
        <v>84</v>
      </c>
      <c r="C41" s="42"/>
      <c r="D41" s="22">
        <v>1</v>
      </c>
      <c r="E41" s="42"/>
      <c r="F41" s="25">
        <v>4050000</v>
      </c>
      <c r="G41" s="25">
        <v>4050000</v>
      </c>
      <c r="H41" s="25" t="s">
        <v>21</v>
      </c>
      <c r="I41" s="22" t="s">
        <v>86</v>
      </c>
      <c r="J41" s="43" t="s">
        <v>117</v>
      </c>
      <c r="K41" s="43" t="s">
        <v>117</v>
      </c>
      <c r="L41" s="43" t="s">
        <v>117</v>
      </c>
      <c r="M41" s="43" t="s">
        <v>117</v>
      </c>
      <c r="N41" s="43" t="s">
        <v>117</v>
      </c>
      <c r="O41" s="43" t="s">
        <v>117</v>
      </c>
      <c r="P41" s="43" t="s">
        <v>128</v>
      </c>
      <c r="Q41" s="22"/>
    </row>
    <row r="42" spans="1:17" s="11" customFormat="1" x14ac:dyDescent="0.3">
      <c r="A42" s="57">
        <v>10</v>
      </c>
      <c r="B42" s="51" t="s">
        <v>78</v>
      </c>
      <c r="C42" s="42"/>
      <c r="D42" s="22">
        <v>1</v>
      </c>
      <c r="E42" s="42"/>
      <c r="F42" s="25">
        <v>2102494.21</v>
      </c>
      <c r="G42" s="25">
        <v>2102494.21</v>
      </c>
      <c r="H42" s="25" t="s">
        <v>21</v>
      </c>
      <c r="I42" s="22" t="s">
        <v>86</v>
      </c>
      <c r="J42" s="43" t="s">
        <v>117</v>
      </c>
      <c r="K42" s="43" t="s">
        <v>117</v>
      </c>
      <c r="L42" s="43" t="s">
        <v>117</v>
      </c>
      <c r="M42" s="43" t="s">
        <v>117</v>
      </c>
      <c r="N42" s="43" t="s">
        <v>117</v>
      </c>
      <c r="O42" s="43" t="s">
        <v>117</v>
      </c>
      <c r="P42" s="43" t="s">
        <v>128</v>
      </c>
      <c r="Q42" s="22"/>
    </row>
    <row r="43" spans="1:17" s="11" customFormat="1" x14ac:dyDescent="0.3">
      <c r="A43" s="57">
        <v>11</v>
      </c>
      <c r="B43" s="51" t="s">
        <v>79</v>
      </c>
      <c r="C43" s="42"/>
      <c r="D43" s="22">
        <v>1</v>
      </c>
      <c r="E43" s="42"/>
      <c r="F43" s="25">
        <v>2158917.14</v>
      </c>
      <c r="G43" s="25">
        <v>2158917.14</v>
      </c>
      <c r="H43" s="25" t="s">
        <v>21</v>
      </c>
      <c r="I43" s="22" t="s">
        <v>86</v>
      </c>
      <c r="J43" s="43" t="s">
        <v>117</v>
      </c>
      <c r="K43" s="43" t="s">
        <v>117</v>
      </c>
      <c r="L43" s="43" t="s">
        <v>117</v>
      </c>
      <c r="M43" s="43" t="s">
        <v>117</v>
      </c>
      <c r="N43" s="43" t="s">
        <v>117</v>
      </c>
      <c r="O43" s="43" t="s">
        <v>117</v>
      </c>
      <c r="P43" s="43" t="s">
        <v>128</v>
      </c>
      <c r="Q43" s="22"/>
    </row>
    <row r="44" spans="1:17" s="11" customFormat="1" x14ac:dyDescent="0.3">
      <c r="A44" s="57">
        <v>12</v>
      </c>
      <c r="B44" s="51" t="s">
        <v>80</v>
      </c>
      <c r="C44" s="42"/>
      <c r="D44" s="22">
        <v>1</v>
      </c>
      <c r="E44" s="42"/>
      <c r="F44" s="25">
        <v>1090820.43</v>
      </c>
      <c r="G44" s="25">
        <v>1090820.43</v>
      </c>
      <c r="H44" s="25" t="s">
        <v>21</v>
      </c>
      <c r="I44" s="22" t="s">
        <v>86</v>
      </c>
      <c r="J44" s="43" t="s">
        <v>117</v>
      </c>
      <c r="K44" s="43" t="s">
        <v>117</v>
      </c>
      <c r="L44" s="43" t="s">
        <v>117</v>
      </c>
      <c r="M44" s="43" t="s">
        <v>117</v>
      </c>
      <c r="N44" s="43" t="s">
        <v>117</v>
      </c>
      <c r="O44" s="43" t="s">
        <v>117</v>
      </c>
      <c r="P44" s="43" t="s">
        <v>128</v>
      </c>
      <c r="Q44" s="22"/>
    </row>
    <row r="45" spans="1:17" s="11" customFormat="1" x14ac:dyDescent="0.3">
      <c r="A45" s="82">
        <v>13</v>
      </c>
      <c r="B45" s="51" t="s">
        <v>81</v>
      </c>
      <c r="C45" s="42"/>
      <c r="D45" s="22">
        <v>1</v>
      </c>
      <c r="E45" s="42"/>
      <c r="F45" s="25">
        <v>7271300</v>
      </c>
      <c r="G45" s="25">
        <v>7271300</v>
      </c>
      <c r="H45" s="25" t="s">
        <v>21</v>
      </c>
      <c r="I45" s="22" t="s">
        <v>86</v>
      </c>
      <c r="J45" s="43" t="s">
        <v>117</v>
      </c>
      <c r="K45" s="43" t="s">
        <v>117</v>
      </c>
      <c r="L45" s="43" t="s">
        <v>117</v>
      </c>
      <c r="M45" s="43" t="s">
        <v>117</v>
      </c>
      <c r="N45" s="43" t="s">
        <v>117</v>
      </c>
      <c r="O45" s="43" t="s">
        <v>117</v>
      </c>
      <c r="P45" s="43" t="s">
        <v>127</v>
      </c>
      <c r="Q45" s="22"/>
    </row>
    <row r="46" spans="1:17" s="11" customFormat="1" x14ac:dyDescent="0.3">
      <c r="A46" s="43">
        <v>14</v>
      </c>
      <c r="B46" s="5" t="s">
        <v>82</v>
      </c>
      <c r="C46" s="50"/>
      <c r="D46" s="22">
        <v>1</v>
      </c>
      <c r="E46" s="42"/>
      <c r="F46" s="25">
        <v>3000000</v>
      </c>
      <c r="G46" s="25">
        <v>3000000</v>
      </c>
      <c r="H46" s="25" t="s">
        <v>21</v>
      </c>
      <c r="I46" s="22" t="s">
        <v>86</v>
      </c>
      <c r="J46" s="43" t="s">
        <v>117</v>
      </c>
      <c r="K46" s="43" t="s">
        <v>117</v>
      </c>
      <c r="L46" s="43" t="s">
        <v>117</v>
      </c>
      <c r="M46" s="43" t="s">
        <v>117</v>
      </c>
      <c r="N46" s="43" t="s">
        <v>117</v>
      </c>
      <c r="O46" s="43" t="s">
        <v>117</v>
      </c>
      <c r="P46" s="43" t="s">
        <v>129</v>
      </c>
      <c r="Q46" s="22"/>
    </row>
    <row r="47" spans="1:17" s="11" customFormat="1" x14ac:dyDescent="0.3">
      <c r="A47" s="47">
        <v>15</v>
      </c>
      <c r="B47" s="5" t="s">
        <v>83</v>
      </c>
      <c r="C47" s="22"/>
      <c r="D47" s="22">
        <v>1</v>
      </c>
      <c r="E47" s="22"/>
      <c r="F47" s="25">
        <v>1000000</v>
      </c>
      <c r="G47" s="25">
        <v>1000000</v>
      </c>
      <c r="H47" s="25" t="s">
        <v>21</v>
      </c>
      <c r="I47" s="22" t="s">
        <v>86</v>
      </c>
      <c r="J47" s="43" t="s">
        <v>117</v>
      </c>
      <c r="K47" s="43" t="s">
        <v>117</v>
      </c>
      <c r="L47" s="43" t="s">
        <v>117</v>
      </c>
      <c r="M47" s="43" t="s">
        <v>117</v>
      </c>
      <c r="N47" s="43" t="s">
        <v>133</v>
      </c>
      <c r="O47" s="43" t="s">
        <v>117</v>
      </c>
      <c r="P47" s="43" t="s">
        <v>132</v>
      </c>
      <c r="Q47" s="22"/>
    </row>
    <row r="48" spans="1:17" s="11" customFormat="1" ht="15.5" x14ac:dyDescent="0.3">
      <c r="A48" s="47">
        <v>16</v>
      </c>
      <c r="B48" s="5" t="s">
        <v>161</v>
      </c>
      <c r="C48" s="9"/>
      <c r="D48" s="22">
        <v>1</v>
      </c>
      <c r="E48" s="22"/>
      <c r="F48" s="25">
        <v>600000</v>
      </c>
      <c r="G48" s="25">
        <v>600000</v>
      </c>
      <c r="H48" s="25" t="s">
        <v>21</v>
      </c>
      <c r="I48" s="22" t="s">
        <v>86</v>
      </c>
      <c r="J48" s="80">
        <v>45474</v>
      </c>
      <c r="K48" s="80">
        <v>45505</v>
      </c>
      <c r="L48" s="80">
        <v>45545</v>
      </c>
      <c r="M48" s="80">
        <v>45566</v>
      </c>
      <c r="N48" s="80">
        <v>45595</v>
      </c>
      <c r="O48" s="43" t="s">
        <v>117</v>
      </c>
      <c r="P48" s="43" t="s">
        <v>117</v>
      </c>
      <c r="Q48" s="22"/>
    </row>
    <row r="49" spans="1:34" s="11" customFormat="1" x14ac:dyDescent="0.3">
      <c r="A49" s="47">
        <v>17</v>
      </c>
      <c r="B49" s="5" t="s">
        <v>140</v>
      </c>
      <c r="C49" s="22"/>
      <c r="D49" s="22">
        <v>1</v>
      </c>
      <c r="E49" s="22"/>
      <c r="F49" s="25">
        <v>1500000</v>
      </c>
      <c r="G49" s="25">
        <v>1500000</v>
      </c>
      <c r="H49" s="25" t="s">
        <v>21</v>
      </c>
      <c r="I49" s="22" t="s">
        <v>86</v>
      </c>
      <c r="J49" s="53">
        <v>45495</v>
      </c>
      <c r="K49" s="53">
        <v>45544</v>
      </c>
      <c r="L49" s="53">
        <v>45596</v>
      </c>
      <c r="M49" s="53">
        <v>45603</v>
      </c>
      <c r="N49" s="53">
        <v>45625</v>
      </c>
      <c r="O49" s="43" t="s">
        <v>142</v>
      </c>
      <c r="P49" s="43" t="s">
        <v>141</v>
      </c>
      <c r="Q49" s="22"/>
    </row>
    <row r="50" spans="1:34" s="11" customFormat="1" x14ac:dyDescent="0.3">
      <c r="A50" s="47">
        <v>18</v>
      </c>
      <c r="B50" s="5" t="s">
        <v>85</v>
      </c>
      <c r="C50" s="22"/>
      <c r="D50" s="22">
        <v>1</v>
      </c>
      <c r="E50" s="22"/>
      <c r="F50" s="25">
        <v>3000000</v>
      </c>
      <c r="G50" s="25">
        <v>3000000</v>
      </c>
      <c r="H50" s="25" t="s">
        <v>21</v>
      </c>
      <c r="I50" s="22" t="s">
        <v>86</v>
      </c>
      <c r="J50" s="43" t="s">
        <v>117</v>
      </c>
      <c r="K50" s="43" t="s">
        <v>117</v>
      </c>
      <c r="L50" s="43" t="s">
        <v>117</v>
      </c>
      <c r="M50" s="43" t="s">
        <v>117</v>
      </c>
      <c r="N50" s="43" t="s">
        <v>117</v>
      </c>
      <c r="O50" s="43" t="s">
        <v>117</v>
      </c>
      <c r="P50" s="43" t="s">
        <v>130</v>
      </c>
      <c r="Q50" s="22"/>
    </row>
    <row r="51" spans="1:34" s="11" customFormat="1" x14ac:dyDescent="0.3">
      <c r="A51" s="47">
        <v>19</v>
      </c>
      <c r="B51" s="5" t="s">
        <v>131</v>
      </c>
      <c r="C51" s="9"/>
      <c r="D51" s="22">
        <v>1</v>
      </c>
      <c r="E51" s="22"/>
      <c r="F51" s="25">
        <v>1000000</v>
      </c>
      <c r="G51" s="25">
        <v>1000000</v>
      </c>
      <c r="H51" s="25" t="s">
        <v>21</v>
      </c>
      <c r="I51" s="22" t="s">
        <v>86</v>
      </c>
      <c r="J51" s="53">
        <v>45446</v>
      </c>
      <c r="K51" s="53">
        <v>45503</v>
      </c>
      <c r="L51" s="53">
        <v>45528</v>
      </c>
      <c r="M51" s="53">
        <v>45547</v>
      </c>
      <c r="N51" s="53">
        <v>45555</v>
      </c>
      <c r="O51" s="53">
        <v>45563</v>
      </c>
      <c r="P51" s="43" t="s">
        <v>117</v>
      </c>
      <c r="Q51" s="22"/>
    </row>
    <row r="52" spans="1:34" s="11" customFormat="1" x14ac:dyDescent="0.3">
      <c r="A52" s="22"/>
      <c r="B52" s="22"/>
      <c r="C52" s="22"/>
      <c r="D52" s="22"/>
      <c r="E52" s="22"/>
      <c r="F52" s="25"/>
      <c r="G52" s="25"/>
      <c r="H52" s="25"/>
      <c r="I52" s="22"/>
      <c r="J52" s="43" t="s">
        <v>117</v>
      </c>
      <c r="K52" s="43" t="s">
        <v>117</v>
      </c>
      <c r="L52" s="43" t="s">
        <v>117</v>
      </c>
      <c r="M52" s="43" t="s">
        <v>117</v>
      </c>
      <c r="N52" s="43" t="s">
        <v>117</v>
      </c>
      <c r="O52" s="43" t="s">
        <v>117</v>
      </c>
      <c r="P52" s="43" t="s">
        <v>117</v>
      </c>
      <c r="Q52" s="22"/>
    </row>
    <row r="53" spans="1:34" x14ac:dyDescent="0.3">
      <c r="A53" s="83" t="s">
        <v>89</v>
      </c>
      <c r="B53" s="84" t="s">
        <v>42</v>
      </c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7"/>
    </row>
    <row r="54" spans="1:34" s="4" customFormat="1" x14ac:dyDescent="0.3">
      <c r="A54" s="46">
        <v>1</v>
      </c>
      <c r="B54" s="5" t="s">
        <v>119</v>
      </c>
      <c r="D54" s="22">
        <v>1</v>
      </c>
      <c r="E54" s="5"/>
      <c r="F54" s="25">
        <v>7000000</v>
      </c>
      <c r="G54" s="25">
        <v>7000000</v>
      </c>
      <c r="H54" s="5" t="s">
        <v>21</v>
      </c>
      <c r="I54" s="22" t="s">
        <v>86</v>
      </c>
      <c r="J54" s="53">
        <v>45474</v>
      </c>
      <c r="K54" s="53">
        <v>45503</v>
      </c>
      <c r="L54" s="53">
        <v>45528</v>
      </c>
      <c r="M54" s="53">
        <v>45547</v>
      </c>
      <c r="N54" s="53">
        <v>45555</v>
      </c>
      <c r="O54" s="53">
        <v>45563</v>
      </c>
      <c r="P54" s="46" t="s">
        <v>151</v>
      </c>
      <c r="Q54" s="3"/>
      <c r="R54" s="2"/>
      <c r="S54" s="9"/>
      <c r="T54" s="3"/>
      <c r="U54" s="29"/>
      <c r="V54" s="30"/>
      <c r="W54" s="30"/>
      <c r="X54" s="9"/>
      <c r="Y54" s="3"/>
      <c r="Z54" s="23"/>
      <c r="AA54" s="23"/>
      <c r="AB54" s="23"/>
      <c r="AC54" s="23"/>
      <c r="AD54" s="23"/>
      <c r="AE54" s="23"/>
      <c r="AF54" s="3"/>
      <c r="AG54" s="9"/>
      <c r="AH54" s="27"/>
    </row>
    <row r="55" spans="1:34" s="4" customFormat="1" x14ac:dyDescent="0.3">
      <c r="A55" s="46">
        <v>2</v>
      </c>
      <c r="B55" s="5" t="s">
        <v>33</v>
      </c>
      <c r="D55" s="22">
        <v>1</v>
      </c>
      <c r="E55" s="5"/>
      <c r="F55" s="25">
        <v>500000</v>
      </c>
      <c r="G55" s="25">
        <v>500000</v>
      </c>
      <c r="H55" s="5" t="s">
        <v>21</v>
      </c>
      <c r="I55" s="22" t="s">
        <v>86</v>
      </c>
      <c r="J55" s="53">
        <v>45446</v>
      </c>
      <c r="K55" s="53">
        <v>45503</v>
      </c>
      <c r="L55" s="53">
        <v>45528</v>
      </c>
      <c r="M55" s="53">
        <v>45547</v>
      </c>
      <c r="N55" s="53">
        <v>45555</v>
      </c>
      <c r="O55" s="53">
        <v>45563</v>
      </c>
      <c r="P55" s="46" t="s">
        <v>120</v>
      </c>
      <c r="Q55" s="3"/>
      <c r="R55" s="2"/>
      <c r="S55" s="9"/>
      <c r="T55" s="3"/>
      <c r="U55" s="29"/>
      <c r="V55" s="30"/>
      <c r="W55" s="30"/>
      <c r="X55" s="9"/>
      <c r="Y55" s="3"/>
      <c r="Z55" s="23"/>
      <c r="AA55" s="23"/>
      <c r="AB55" s="23"/>
      <c r="AC55" s="23"/>
      <c r="AD55" s="23"/>
      <c r="AE55" s="23"/>
      <c r="AF55" s="3"/>
      <c r="AG55" s="9"/>
      <c r="AH55" s="27"/>
    </row>
    <row r="56" spans="1:34" s="4" customFormat="1" x14ac:dyDescent="0.3">
      <c r="A56" s="46">
        <v>3</v>
      </c>
      <c r="B56" s="5" t="s">
        <v>34</v>
      </c>
      <c r="D56" s="22">
        <v>1</v>
      </c>
      <c r="E56" s="5"/>
      <c r="F56" s="25">
        <v>5000000</v>
      </c>
      <c r="G56" s="25">
        <v>5000000</v>
      </c>
      <c r="H56" s="5" t="s">
        <v>21</v>
      </c>
      <c r="I56" s="22" t="s">
        <v>86</v>
      </c>
      <c r="J56" s="62" t="s">
        <v>117</v>
      </c>
      <c r="K56" s="62"/>
      <c r="L56" s="62"/>
      <c r="M56" s="62"/>
      <c r="N56" s="62"/>
      <c r="O56" s="62"/>
      <c r="P56" s="34" t="s">
        <v>18</v>
      </c>
      <c r="Q56" s="3"/>
      <c r="R56" s="2"/>
      <c r="S56" s="9"/>
      <c r="T56" s="3"/>
      <c r="U56" s="29"/>
      <c r="V56" s="30"/>
      <c r="W56" s="30"/>
      <c r="X56" s="9"/>
      <c r="Y56" s="3"/>
      <c r="Z56" s="23"/>
      <c r="AA56" s="23"/>
      <c r="AB56" s="23"/>
      <c r="AC56" s="23"/>
      <c r="AD56" s="23"/>
      <c r="AE56" s="23"/>
      <c r="AF56" s="3"/>
      <c r="AG56" s="9"/>
      <c r="AH56" s="27"/>
    </row>
    <row r="57" spans="1:34" ht="15.5" x14ac:dyDescent="0.3">
      <c r="A57" s="45">
        <v>4</v>
      </c>
      <c r="B57" s="4" t="s">
        <v>155</v>
      </c>
      <c r="C57" s="4"/>
      <c r="D57" s="22">
        <v>1</v>
      </c>
      <c r="F57" s="25">
        <v>7000000</v>
      </c>
      <c r="G57" s="25">
        <v>7000000</v>
      </c>
      <c r="H57" s="5" t="s">
        <v>21</v>
      </c>
      <c r="I57" s="22" t="s">
        <v>86</v>
      </c>
      <c r="J57" s="80">
        <v>45474</v>
      </c>
      <c r="K57" s="80">
        <v>45505</v>
      </c>
      <c r="L57" s="80">
        <v>45545</v>
      </c>
      <c r="M57" s="80">
        <v>45566</v>
      </c>
      <c r="N57" s="80">
        <v>45595</v>
      </c>
      <c r="O57" s="62" t="s">
        <v>117</v>
      </c>
      <c r="P57" s="34"/>
      <c r="Q57" s="19"/>
      <c r="R57" s="1"/>
      <c r="S57" s="22"/>
      <c r="T57" s="19"/>
      <c r="U57" s="31"/>
      <c r="V57" s="28"/>
      <c r="W57" s="28"/>
      <c r="X57" s="22"/>
      <c r="Y57" s="19"/>
      <c r="Z57" s="26"/>
      <c r="AA57" s="26"/>
      <c r="AB57" s="26"/>
      <c r="AC57" s="26"/>
      <c r="AD57" s="26"/>
      <c r="AE57" s="26"/>
      <c r="AF57" s="19"/>
      <c r="AG57" s="9"/>
      <c r="AH57" s="6"/>
    </row>
    <row r="58" spans="1:34" x14ac:dyDescent="0.3">
      <c r="A58" s="45">
        <v>5</v>
      </c>
      <c r="B58" s="4" t="s">
        <v>35</v>
      </c>
      <c r="C58" s="4"/>
      <c r="D58" s="22">
        <v>1</v>
      </c>
      <c r="F58" s="25">
        <v>500000</v>
      </c>
      <c r="G58" s="25">
        <v>500000</v>
      </c>
      <c r="H58" s="5" t="s">
        <v>21</v>
      </c>
      <c r="I58" s="22" t="s">
        <v>86</v>
      </c>
      <c r="J58" s="73">
        <v>45474</v>
      </c>
      <c r="K58" s="73">
        <v>45505</v>
      </c>
      <c r="L58" s="73">
        <v>45545</v>
      </c>
      <c r="M58" s="73">
        <v>45566</v>
      </c>
      <c r="N58" s="73">
        <v>45595</v>
      </c>
      <c r="O58" s="62" t="s">
        <v>154</v>
      </c>
      <c r="P58" s="34"/>
      <c r="Q58" s="19"/>
      <c r="R58" s="1"/>
      <c r="S58" s="22"/>
      <c r="T58" s="19"/>
      <c r="U58" s="31"/>
      <c r="V58" s="28"/>
      <c r="W58" s="28"/>
      <c r="X58" s="22"/>
      <c r="Y58" s="19"/>
      <c r="Z58" s="26"/>
      <c r="AA58" s="26"/>
      <c r="AB58" s="26"/>
      <c r="AC58" s="26"/>
      <c r="AD58" s="26"/>
      <c r="AE58" s="26"/>
      <c r="AF58" s="19"/>
      <c r="AG58" s="9"/>
      <c r="AH58" s="6"/>
    </row>
    <row r="59" spans="1:34" x14ac:dyDescent="0.3">
      <c r="A59" s="45">
        <v>6</v>
      </c>
      <c r="B59" s="4" t="s">
        <v>156</v>
      </c>
      <c r="C59" s="4"/>
      <c r="D59" s="22">
        <v>1</v>
      </c>
      <c r="F59" s="25">
        <v>5000000</v>
      </c>
      <c r="G59" s="25">
        <v>5000000</v>
      </c>
      <c r="H59" s="5" t="s">
        <v>21</v>
      </c>
      <c r="I59" s="22" t="s">
        <v>86</v>
      </c>
      <c r="J59" s="73">
        <v>45474</v>
      </c>
      <c r="K59" s="73">
        <v>45505</v>
      </c>
      <c r="L59" s="73">
        <v>45545</v>
      </c>
      <c r="M59" s="73">
        <v>45566</v>
      </c>
      <c r="N59" s="73">
        <v>45595</v>
      </c>
      <c r="O59" s="62" t="s">
        <v>117</v>
      </c>
      <c r="P59" s="34"/>
      <c r="Q59" s="19"/>
      <c r="R59" s="1"/>
      <c r="S59" s="22"/>
      <c r="T59" s="19"/>
      <c r="U59" s="31"/>
      <c r="V59" s="28"/>
      <c r="W59" s="28"/>
      <c r="X59" s="22"/>
      <c r="Y59" s="19"/>
      <c r="Z59" s="26"/>
      <c r="AA59" s="26"/>
      <c r="AB59" s="26"/>
      <c r="AC59" s="26"/>
      <c r="AD59" s="26"/>
      <c r="AE59" s="26"/>
      <c r="AF59" s="19"/>
      <c r="AG59" s="9"/>
      <c r="AH59" s="6"/>
    </row>
    <row r="60" spans="1:34" x14ac:dyDescent="0.3">
      <c r="A60" s="45">
        <v>7</v>
      </c>
      <c r="B60" s="4" t="s">
        <v>157</v>
      </c>
      <c r="C60" s="4"/>
      <c r="D60" s="22">
        <v>1</v>
      </c>
      <c r="F60" s="25">
        <v>5000000</v>
      </c>
      <c r="G60" s="25">
        <v>5000000</v>
      </c>
      <c r="H60" s="5" t="s">
        <v>21</v>
      </c>
      <c r="I60" s="22" t="s">
        <v>86</v>
      </c>
      <c r="J60" s="62" t="s">
        <v>117</v>
      </c>
      <c r="K60" s="62" t="s">
        <v>117</v>
      </c>
      <c r="L60" s="62" t="s">
        <v>117</v>
      </c>
      <c r="M60" s="62" t="s">
        <v>117</v>
      </c>
      <c r="N60" s="62" t="s">
        <v>117</v>
      </c>
      <c r="O60" s="62" t="s">
        <v>117</v>
      </c>
      <c r="P60" s="34"/>
      <c r="Q60" s="19"/>
      <c r="R60" s="1"/>
      <c r="S60" s="22"/>
      <c r="T60" s="19"/>
      <c r="U60" s="31"/>
      <c r="V60" s="28"/>
      <c r="W60" s="28"/>
      <c r="X60" s="22"/>
      <c r="Y60" s="19"/>
      <c r="Z60" s="26"/>
      <c r="AA60" s="26"/>
      <c r="AB60" s="26"/>
      <c r="AC60" s="26"/>
      <c r="AD60" s="26"/>
      <c r="AE60" s="26"/>
      <c r="AF60" s="19"/>
      <c r="AG60" s="9"/>
      <c r="AH60" s="6"/>
    </row>
    <row r="61" spans="1:34" x14ac:dyDescent="0.3">
      <c r="A61" s="81">
        <v>8</v>
      </c>
      <c r="B61" s="4" t="s">
        <v>25</v>
      </c>
      <c r="C61" s="4"/>
      <c r="D61" s="22">
        <v>1</v>
      </c>
      <c r="F61" s="25">
        <v>350000</v>
      </c>
      <c r="G61" s="25">
        <v>350000</v>
      </c>
      <c r="H61" s="5" t="s">
        <v>21</v>
      </c>
      <c r="I61" s="22" t="s">
        <v>86</v>
      </c>
      <c r="J61" s="62" t="s">
        <v>117</v>
      </c>
      <c r="K61" s="62" t="s">
        <v>117</v>
      </c>
      <c r="L61" s="62" t="s">
        <v>117</v>
      </c>
      <c r="M61" s="62" t="s">
        <v>117</v>
      </c>
      <c r="N61" s="62" t="s">
        <v>117</v>
      </c>
      <c r="O61" s="62" t="s">
        <v>117</v>
      </c>
      <c r="P61" s="34" t="s">
        <v>121</v>
      </c>
    </row>
    <row r="62" spans="1:34" x14ac:dyDescent="0.3">
      <c r="A62" s="34">
        <v>9</v>
      </c>
      <c r="B62" s="4" t="s">
        <v>26</v>
      </c>
      <c r="C62" s="4"/>
      <c r="D62" s="22">
        <v>1</v>
      </c>
      <c r="F62" s="25">
        <v>1200000</v>
      </c>
      <c r="G62" s="25">
        <v>1200000</v>
      </c>
      <c r="H62" s="5" t="s">
        <v>21</v>
      </c>
      <c r="I62" s="22" t="s">
        <v>86</v>
      </c>
      <c r="J62" s="73">
        <v>45414</v>
      </c>
      <c r="K62" s="73">
        <v>45422</v>
      </c>
      <c r="L62" s="73">
        <v>45458</v>
      </c>
      <c r="M62" s="73">
        <v>45488</v>
      </c>
      <c r="N62" s="73">
        <v>45503</v>
      </c>
      <c r="O62" s="73">
        <v>46568</v>
      </c>
      <c r="P62" s="34" t="s">
        <v>163</v>
      </c>
    </row>
    <row r="63" spans="1:34" x14ac:dyDescent="0.3">
      <c r="A63" s="34">
        <v>10</v>
      </c>
      <c r="B63" s="4" t="s">
        <v>27</v>
      </c>
      <c r="C63" s="4"/>
      <c r="D63" s="22">
        <v>1</v>
      </c>
      <c r="F63" s="25">
        <v>350000</v>
      </c>
      <c r="G63" s="25">
        <v>350000</v>
      </c>
      <c r="H63" s="5" t="s">
        <v>21</v>
      </c>
      <c r="I63" s="22" t="s">
        <v>86</v>
      </c>
      <c r="J63" s="62" t="s">
        <v>117</v>
      </c>
      <c r="K63" s="62" t="s">
        <v>117</v>
      </c>
      <c r="L63" s="62" t="s">
        <v>117</v>
      </c>
      <c r="M63" s="62" t="s">
        <v>117</v>
      </c>
      <c r="N63" s="62" t="s">
        <v>117</v>
      </c>
      <c r="O63" s="62" t="s">
        <v>117</v>
      </c>
      <c r="P63" s="34" t="s">
        <v>164</v>
      </c>
    </row>
    <row r="64" spans="1:34" x14ac:dyDescent="0.3">
      <c r="F64" s="32"/>
    </row>
    <row r="65" spans="1:67" s="4" customFormat="1" x14ac:dyDescent="0.3">
      <c r="A65" s="83" t="s">
        <v>32</v>
      </c>
      <c r="B65" s="84" t="s">
        <v>32</v>
      </c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7"/>
    </row>
    <row r="66" spans="1:67" x14ac:dyDescent="0.3">
      <c r="A66" s="34">
        <v>1</v>
      </c>
      <c r="B66" s="5" t="s">
        <v>90</v>
      </c>
      <c r="D66" s="22">
        <v>1</v>
      </c>
      <c r="F66" s="8">
        <v>500000</v>
      </c>
      <c r="G66" s="52">
        <v>500000</v>
      </c>
      <c r="H66" s="5" t="s">
        <v>21</v>
      </c>
      <c r="I66" s="22" t="s">
        <v>86</v>
      </c>
      <c r="J66" s="62" t="s">
        <v>117</v>
      </c>
      <c r="K66" s="62" t="s">
        <v>117</v>
      </c>
      <c r="L66" s="62" t="s">
        <v>117</v>
      </c>
      <c r="M66" s="62" t="s">
        <v>117</v>
      </c>
      <c r="N66" s="62" t="s">
        <v>117</v>
      </c>
      <c r="O66" s="62" t="s">
        <v>117</v>
      </c>
      <c r="P66" s="34" t="s">
        <v>117</v>
      </c>
    </row>
    <row r="67" spans="1:67" x14ac:dyDescent="0.3">
      <c r="A67" s="34">
        <v>2</v>
      </c>
      <c r="B67" s="5" t="s">
        <v>19</v>
      </c>
      <c r="D67" s="22">
        <v>1</v>
      </c>
      <c r="F67" s="8">
        <v>500000</v>
      </c>
      <c r="G67" s="52">
        <v>500000</v>
      </c>
      <c r="H67" s="5" t="s">
        <v>21</v>
      </c>
      <c r="I67" s="22" t="s">
        <v>86</v>
      </c>
      <c r="J67" s="62" t="s">
        <v>117</v>
      </c>
      <c r="K67" s="62" t="s">
        <v>117</v>
      </c>
      <c r="L67" s="62" t="s">
        <v>117</v>
      </c>
      <c r="M67" s="62" t="s">
        <v>117</v>
      </c>
      <c r="N67" s="62" t="s">
        <v>117</v>
      </c>
      <c r="O67" s="62" t="s">
        <v>117</v>
      </c>
      <c r="P67" s="34" t="s">
        <v>18</v>
      </c>
    </row>
    <row r="68" spans="1:67" x14ac:dyDescent="0.3">
      <c r="F68" s="8"/>
      <c r="P68" s="34"/>
    </row>
    <row r="69" spans="1:67" x14ac:dyDescent="0.3">
      <c r="A69" s="83" t="s">
        <v>91</v>
      </c>
      <c r="B69" s="84" t="s">
        <v>41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7"/>
      <c r="Q69" s="11"/>
      <c r="AE69" s="6"/>
    </row>
    <row r="70" spans="1:67" x14ac:dyDescent="0.3">
      <c r="A70" s="34">
        <v>1</v>
      </c>
      <c r="B70" s="27" t="s">
        <v>158</v>
      </c>
      <c r="C70" s="4"/>
      <c r="D70" s="22">
        <v>1</v>
      </c>
      <c r="F70" s="25">
        <v>2000000</v>
      </c>
      <c r="G70" s="25">
        <v>2000000</v>
      </c>
      <c r="H70" s="5" t="s">
        <v>21</v>
      </c>
      <c r="I70" s="22" t="s">
        <v>86</v>
      </c>
      <c r="J70" s="74" t="s">
        <v>117</v>
      </c>
      <c r="K70" s="74" t="s">
        <v>117</v>
      </c>
      <c r="L70" s="74" t="s">
        <v>117</v>
      </c>
      <c r="M70" s="74" t="s">
        <v>117</v>
      </c>
      <c r="N70" s="67" t="s">
        <v>117</v>
      </c>
      <c r="O70" s="67" t="s">
        <v>117</v>
      </c>
      <c r="P70" s="59" t="s">
        <v>159</v>
      </c>
      <c r="Q70" s="11"/>
      <c r="S70" s="8"/>
      <c r="AE70" s="6"/>
    </row>
    <row r="71" spans="1:67" x14ac:dyDescent="0.3">
      <c r="A71" s="34">
        <v>2</v>
      </c>
      <c r="B71" s="27" t="s">
        <v>160</v>
      </c>
      <c r="C71" s="4"/>
      <c r="D71" s="22">
        <v>1</v>
      </c>
      <c r="F71" s="25">
        <v>360000</v>
      </c>
      <c r="G71" s="25">
        <v>360000</v>
      </c>
      <c r="H71" s="5" t="s">
        <v>21</v>
      </c>
      <c r="I71" s="22" t="s">
        <v>86</v>
      </c>
      <c r="J71" s="74" t="s">
        <v>117</v>
      </c>
      <c r="K71" s="74" t="s">
        <v>117</v>
      </c>
      <c r="L71" s="74" t="s">
        <v>117</v>
      </c>
      <c r="M71" s="74" t="s">
        <v>117</v>
      </c>
      <c r="N71" s="62" t="s">
        <v>117</v>
      </c>
      <c r="O71" s="62" t="s">
        <v>117</v>
      </c>
      <c r="P71" s="34" t="s">
        <v>159</v>
      </c>
      <c r="Q71" s="11"/>
      <c r="S71" s="8"/>
      <c r="AE71" s="6"/>
    </row>
    <row r="72" spans="1:67" x14ac:dyDescent="0.3">
      <c r="A72" s="34">
        <v>3</v>
      </c>
      <c r="B72" s="27" t="s">
        <v>92</v>
      </c>
      <c r="C72" s="4"/>
      <c r="D72" s="22">
        <v>1</v>
      </c>
      <c r="F72" s="25">
        <v>400000</v>
      </c>
      <c r="G72" s="25">
        <v>400000</v>
      </c>
      <c r="H72" s="5" t="s">
        <v>21</v>
      </c>
      <c r="I72" s="22" t="s">
        <v>86</v>
      </c>
      <c r="J72" s="74" t="s">
        <v>117</v>
      </c>
      <c r="K72" s="74" t="s">
        <v>117</v>
      </c>
      <c r="L72" s="74" t="s">
        <v>117</v>
      </c>
      <c r="M72" s="74" t="s">
        <v>117</v>
      </c>
      <c r="N72" s="62" t="s">
        <v>117</v>
      </c>
      <c r="O72" s="62" t="s">
        <v>117</v>
      </c>
      <c r="P72" s="34" t="s">
        <v>117</v>
      </c>
      <c r="Q72" s="11"/>
      <c r="S72" s="8"/>
      <c r="AE72" s="6"/>
    </row>
    <row r="73" spans="1:67" x14ac:dyDescent="0.3">
      <c r="A73" s="34">
        <v>4</v>
      </c>
      <c r="B73" s="27" t="s">
        <v>93</v>
      </c>
      <c r="C73" s="4"/>
      <c r="D73" s="22">
        <v>1</v>
      </c>
      <c r="F73" s="25">
        <v>3500000</v>
      </c>
      <c r="G73" s="25">
        <v>3500000</v>
      </c>
      <c r="H73" s="5" t="s">
        <v>21</v>
      </c>
      <c r="I73" s="22" t="s">
        <v>86</v>
      </c>
      <c r="J73" s="74"/>
      <c r="K73" s="74"/>
      <c r="L73" s="74"/>
      <c r="M73" s="74"/>
      <c r="P73" s="34" t="s">
        <v>117</v>
      </c>
      <c r="Q73" s="11"/>
      <c r="S73" s="8"/>
      <c r="AE73" s="6"/>
    </row>
    <row r="74" spans="1:67" x14ac:dyDescent="0.3">
      <c r="A74" s="34">
        <v>5</v>
      </c>
      <c r="B74" s="27" t="s">
        <v>94</v>
      </c>
      <c r="C74" s="4"/>
      <c r="D74" s="22">
        <v>1</v>
      </c>
      <c r="F74" s="25">
        <v>1200000</v>
      </c>
      <c r="G74" s="25">
        <v>1200000</v>
      </c>
      <c r="H74" s="5" t="s">
        <v>21</v>
      </c>
      <c r="I74" s="22" t="s">
        <v>86</v>
      </c>
      <c r="J74" s="62" t="s">
        <v>117</v>
      </c>
      <c r="K74" s="62" t="s">
        <v>117</v>
      </c>
      <c r="L74" s="62" t="str">
        <f t="shared" ref="L74:P74" si="0">$J$74</f>
        <v>N/A</v>
      </c>
      <c r="M74" s="62" t="str">
        <f t="shared" si="0"/>
        <v>N/A</v>
      </c>
      <c r="N74" s="62" t="str">
        <f t="shared" si="0"/>
        <v>N/A</v>
      </c>
      <c r="O74" s="62" t="str">
        <f t="shared" si="0"/>
        <v>N/A</v>
      </c>
      <c r="P74" s="34" t="str">
        <f t="shared" si="0"/>
        <v>N/A</v>
      </c>
      <c r="Q74" s="11"/>
      <c r="S74" s="8"/>
      <c r="AE74" s="6"/>
    </row>
    <row r="75" spans="1:67" x14ac:dyDescent="0.3">
      <c r="A75" s="34">
        <v>6</v>
      </c>
      <c r="B75" s="6" t="s">
        <v>95</v>
      </c>
      <c r="D75" s="22">
        <v>1</v>
      </c>
      <c r="F75" s="25">
        <v>600000</v>
      </c>
      <c r="G75" s="25">
        <v>600000</v>
      </c>
      <c r="H75" s="5" t="s">
        <v>21</v>
      </c>
      <c r="I75" s="5" t="s">
        <v>86</v>
      </c>
      <c r="J75" s="62" t="str">
        <f t="shared" ref="J75:O75" si="1">$J$74</f>
        <v>N/A</v>
      </c>
      <c r="K75" s="62" t="str">
        <f t="shared" si="1"/>
        <v>N/A</v>
      </c>
      <c r="L75" s="62" t="str">
        <f t="shared" si="1"/>
        <v>N/A</v>
      </c>
      <c r="M75" s="62" t="str">
        <f t="shared" si="1"/>
        <v>N/A</v>
      </c>
      <c r="N75" s="62" t="str">
        <f t="shared" si="1"/>
        <v>N/A</v>
      </c>
      <c r="O75" s="62" t="str">
        <f t="shared" si="1"/>
        <v>N/A</v>
      </c>
      <c r="P75" s="34" t="s">
        <v>117</v>
      </c>
      <c r="Q75" s="11"/>
      <c r="S75" s="8"/>
      <c r="AE75" s="6"/>
    </row>
    <row r="76" spans="1:67" x14ac:dyDescent="0.3">
      <c r="A76" s="5"/>
      <c r="B76" s="6"/>
      <c r="F76" s="25"/>
      <c r="G76" s="25"/>
      <c r="I76" s="9"/>
      <c r="J76" s="74"/>
      <c r="K76" s="74"/>
      <c r="L76" s="74"/>
      <c r="M76" s="74"/>
      <c r="P76" s="34"/>
      <c r="Q76" s="11"/>
      <c r="S76" s="8"/>
      <c r="V76" s="8"/>
      <c r="AH76" s="6"/>
    </row>
    <row r="77" spans="1:67" s="4" customFormat="1" x14ac:dyDescent="0.3">
      <c r="A77" s="83" t="s">
        <v>28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7"/>
      <c r="Q77" s="33"/>
    </row>
    <row r="78" spans="1:67" s="4" customFormat="1" x14ac:dyDescent="0.3">
      <c r="A78" s="34">
        <v>1</v>
      </c>
      <c r="B78" s="5" t="s">
        <v>29</v>
      </c>
      <c r="C78" s="5"/>
      <c r="D78" s="22">
        <v>1</v>
      </c>
      <c r="E78" s="5"/>
      <c r="F78" s="25">
        <v>250000</v>
      </c>
      <c r="G78" s="25">
        <v>250000</v>
      </c>
      <c r="H78" s="5" t="s">
        <v>21</v>
      </c>
      <c r="I78" s="5" t="s">
        <v>86</v>
      </c>
      <c r="J78" s="62" t="s">
        <v>117</v>
      </c>
      <c r="K78" s="62" t="s">
        <v>148</v>
      </c>
      <c r="L78" s="73">
        <v>45778</v>
      </c>
      <c r="M78" s="67"/>
      <c r="N78" s="62"/>
      <c r="O78" s="73">
        <v>45807</v>
      </c>
      <c r="P78" s="34" t="s">
        <v>117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</row>
    <row r="79" spans="1:67" s="4" customFormat="1" x14ac:dyDescent="0.3">
      <c r="A79" s="46">
        <v>2</v>
      </c>
      <c r="B79" s="4" t="s">
        <v>96</v>
      </c>
      <c r="C79" s="5"/>
      <c r="D79" s="22">
        <v>1</v>
      </c>
      <c r="E79" s="5"/>
      <c r="F79" s="25">
        <v>400000</v>
      </c>
      <c r="G79" s="25">
        <v>400000</v>
      </c>
      <c r="H79" s="5" t="s">
        <v>21</v>
      </c>
      <c r="I79" s="5" t="s">
        <v>86</v>
      </c>
      <c r="J79" s="62" t="s">
        <v>117</v>
      </c>
      <c r="K79" s="73">
        <v>45778</v>
      </c>
      <c r="L79" s="73">
        <v>45809</v>
      </c>
      <c r="M79" s="73">
        <v>45823</v>
      </c>
      <c r="N79" s="73">
        <v>45825</v>
      </c>
      <c r="O79" s="73">
        <v>45830</v>
      </c>
      <c r="P79" s="34" t="s">
        <v>117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</row>
    <row r="80" spans="1:67" s="4" customFormat="1" x14ac:dyDescent="0.3">
      <c r="A80" s="46">
        <v>3</v>
      </c>
      <c r="B80" s="4" t="s">
        <v>97</v>
      </c>
      <c r="C80" s="5"/>
      <c r="D80" s="22">
        <v>1</v>
      </c>
      <c r="E80" s="5"/>
      <c r="F80" s="25">
        <v>300000</v>
      </c>
      <c r="G80" s="25">
        <v>300000</v>
      </c>
      <c r="H80" s="5" t="s">
        <v>21</v>
      </c>
      <c r="I80" s="5" t="s">
        <v>86</v>
      </c>
      <c r="J80" s="62" t="s">
        <v>117</v>
      </c>
      <c r="K80" s="73">
        <v>45748</v>
      </c>
      <c r="L80" s="73">
        <v>45778</v>
      </c>
      <c r="M80" s="73">
        <v>45814</v>
      </c>
      <c r="N80" s="73">
        <v>45818</v>
      </c>
      <c r="O80" s="73">
        <v>45820</v>
      </c>
      <c r="P80" s="34" t="s">
        <v>117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</row>
    <row r="81" spans="1:67" s="4" customFormat="1" x14ac:dyDescent="0.3">
      <c r="A81" s="46">
        <v>4</v>
      </c>
      <c r="B81" s="4" t="s">
        <v>98</v>
      </c>
      <c r="C81" s="5"/>
      <c r="D81" s="22">
        <v>1</v>
      </c>
      <c r="E81" s="5"/>
      <c r="F81" s="25">
        <v>200000</v>
      </c>
      <c r="G81" s="25">
        <v>200000</v>
      </c>
      <c r="H81" s="5" t="s">
        <v>21</v>
      </c>
      <c r="I81" s="5" t="s">
        <v>86</v>
      </c>
      <c r="J81" s="62" t="s">
        <v>117</v>
      </c>
      <c r="K81" s="73">
        <v>45627</v>
      </c>
      <c r="L81" s="73">
        <v>45658</v>
      </c>
      <c r="M81" s="73">
        <v>45687</v>
      </c>
      <c r="N81" s="73">
        <v>45694</v>
      </c>
      <c r="O81" s="73">
        <v>45703</v>
      </c>
      <c r="P81" s="34" t="s">
        <v>117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</row>
    <row r="82" spans="1:67" s="4" customFormat="1" x14ac:dyDescent="0.3">
      <c r="A82" s="34">
        <v>5</v>
      </c>
      <c r="B82" s="5" t="s">
        <v>99</v>
      </c>
      <c r="C82" s="5"/>
      <c r="D82" s="22">
        <v>1</v>
      </c>
      <c r="E82" s="5"/>
      <c r="F82" s="25">
        <v>200000</v>
      </c>
      <c r="G82" s="25">
        <v>200000</v>
      </c>
      <c r="H82" s="5" t="s">
        <v>21</v>
      </c>
      <c r="I82" s="5" t="s">
        <v>86</v>
      </c>
      <c r="J82" s="62" t="s">
        <v>117</v>
      </c>
      <c r="K82" s="73">
        <v>45383</v>
      </c>
      <c r="L82" s="73">
        <v>45416</v>
      </c>
      <c r="M82" s="73" t="s">
        <v>152</v>
      </c>
      <c r="N82" s="73">
        <v>45458</v>
      </c>
      <c r="O82" s="73">
        <v>45463</v>
      </c>
      <c r="P82" s="34" t="s">
        <v>117</v>
      </c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</row>
    <row r="83" spans="1:67" s="4" customFormat="1" x14ac:dyDescent="0.3">
      <c r="A83" s="34">
        <v>6</v>
      </c>
      <c r="B83" s="5" t="s">
        <v>100</v>
      </c>
      <c r="C83" s="5"/>
      <c r="D83" s="22">
        <v>1</v>
      </c>
      <c r="E83" s="5"/>
      <c r="F83" s="25">
        <v>800000</v>
      </c>
      <c r="G83" s="25">
        <v>800000</v>
      </c>
      <c r="H83" s="5" t="s">
        <v>21</v>
      </c>
      <c r="I83" s="5" t="s">
        <v>86</v>
      </c>
      <c r="J83" s="73">
        <v>45425</v>
      </c>
      <c r="K83" s="73">
        <v>45431</v>
      </c>
      <c r="L83" s="73">
        <v>41820</v>
      </c>
      <c r="M83" s="73">
        <v>45488</v>
      </c>
      <c r="N83" s="73">
        <v>45503</v>
      </c>
      <c r="O83" s="73" t="s">
        <v>162</v>
      </c>
      <c r="P83" s="34" t="s">
        <v>163</v>
      </c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</row>
    <row r="84" spans="1:67" s="4" customFormat="1" x14ac:dyDescent="0.3">
      <c r="A84" s="5"/>
      <c r="B84" s="5"/>
      <c r="C84" s="5"/>
      <c r="D84" s="5"/>
      <c r="E84" s="5"/>
      <c r="F84" s="5"/>
      <c r="G84" s="5"/>
      <c r="H84" s="5"/>
      <c r="I84" s="5"/>
      <c r="J84" s="62"/>
      <c r="K84" s="62"/>
      <c r="L84" s="62"/>
      <c r="M84" s="62"/>
      <c r="N84" s="62"/>
      <c r="O84" s="62"/>
      <c r="P84" s="34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</row>
    <row r="85" spans="1:67" s="4" customFormat="1" ht="14.5" customHeight="1" x14ac:dyDescent="0.3">
      <c r="A85" s="83" t="s">
        <v>40</v>
      </c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7"/>
    </row>
    <row r="86" spans="1:67" ht="14.5" customHeight="1" x14ac:dyDescent="0.3">
      <c r="A86" s="44">
        <v>1</v>
      </c>
      <c r="B86" s="5" t="s">
        <v>101</v>
      </c>
      <c r="C86" s="40"/>
      <c r="D86" s="22">
        <v>1</v>
      </c>
      <c r="E86" s="40"/>
      <c r="F86" s="25">
        <v>469379.04</v>
      </c>
      <c r="G86" s="25">
        <v>469379.04</v>
      </c>
      <c r="H86" s="5" t="s">
        <v>21</v>
      </c>
      <c r="I86" s="5" t="s">
        <v>86</v>
      </c>
      <c r="J86" s="75">
        <f t="shared" ref="J86:O87" si="2">$J$83</f>
        <v>45425</v>
      </c>
      <c r="K86" s="75">
        <f t="shared" si="2"/>
        <v>45425</v>
      </c>
      <c r="L86" s="75">
        <f t="shared" si="2"/>
        <v>45425</v>
      </c>
      <c r="M86" s="75">
        <f t="shared" si="2"/>
        <v>45425</v>
      </c>
      <c r="N86" s="75">
        <f t="shared" si="2"/>
        <v>45425</v>
      </c>
      <c r="O86" s="75">
        <f t="shared" si="2"/>
        <v>45425</v>
      </c>
      <c r="P86" s="40" t="s">
        <v>121</v>
      </c>
    </row>
    <row r="87" spans="1:67" ht="14.5" customHeight="1" x14ac:dyDescent="0.3">
      <c r="A87" s="44">
        <v>2</v>
      </c>
      <c r="B87" s="5" t="s">
        <v>102</v>
      </c>
      <c r="C87" s="40"/>
      <c r="D87" s="22">
        <v>1</v>
      </c>
      <c r="E87" s="40"/>
      <c r="F87" s="25">
        <v>500000</v>
      </c>
      <c r="G87" s="25">
        <v>500000</v>
      </c>
      <c r="H87" s="5" t="s">
        <v>21</v>
      </c>
      <c r="I87" s="5" t="s">
        <v>86</v>
      </c>
      <c r="J87" s="75">
        <f t="shared" si="2"/>
        <v>45425</v>
      </c>
      <c r="K87" s="75">
        <f t="shared" si="2"/>
        <v>45425</v>
      </c>
      <c r="L87" s="75">
        <f t="shared" si="2"/>
        <v>45425</v>
      </c>
      <c r="M87" s="75">
        <f t="shared" si="2"/>
        <v>45425</v>
      </c>
      <c r="N87" s="75">
        <f t="shared" si="2"/>
        <v>45425</v>
      </c>
      <c r="O87" s="75">
        <f t="shared" si="2"/>
        <v>45425</v>
      </c>
      <c r="P87" s="40" t="s">
        <v>117</v>
      </c>
    </row>
    <row r="88" spans="1:67" ht="14.5" customHeight="1" x14ac:dyDescent="0.3">
      <c r="A88" s="44">
        <v>3</v>
      </c>
      <c r="B88" s="5" t="s">
        <v>103</v>
      </c>
      <c r="C88" s="40"/>
      <c r="D88" s="22">
        <v>1</v>
      </c>
      <c r="E88" s="40"/>
      <c r="F88" s="25">
        <v>464373</v>
      </c>
      <c r="G88" s="25">
        <v>464373</v>
      </c>
      <c r="H88" s="5" t="s">
        <v>21</v>
      </c>
      <c r="I88" s="5" t="s">
        <v>86</v>
      </c>
      <c r="J88" s="75" t="s">
        <v>117</v>
      </c>
      <c r="K88" s="75" t="s">
        <v>117</v>
      </c>
      <c r="L88" s="75" t="s">
        <v>117</v>
      </c>
      <c r="M88" s="75" t="s">
        <v>117</v>
      </c>
      <c r="N88" s="75" t="s">
        <v>117</v>
      </c>
      <c r="O88" s="75" t="s">
        <v>117</v>
      </c>
      <c r="P88" s="40" t="s">
        <v>117</v>
      </c>
    </row>
    <row r="89" spans="1:67" ht="14.5" customHeight="1" x14ac:dyDescent="0.3">
      <c r="A89" s="44">
        <v>4</v>
      </c>
      <c r="B89" s="5" t="s">
        <v>104</v>
      </c>
      <c r="C89" s="40"/>
      <c r="D89" s="22">
        <v>1</v>
      </c>
      <c r="E89" s="40"/>
      <c r="F89" s="25">
        <v>677860.05</v>
      </c>
      <c r="G89" s="25">
        <v>677860.05</v>
      </c>
      <c r="H89" s="5" t="s">
        <v>21</v>
      </c>
      <c r="I89" s="5" t="s">
        <v>86</v>
      </c>
      <c r="J89" s="75">
        <f t="shared" ref="J89:O89" si="3">$J$83</f>
        <v>45425</v>
      </c>
      <c r="K89" s="75">
        <f t="shared" si="3"/>
        <v>45425</v>
      </c>
      <c r="L89" s="75">
        <f t="shared" si="3"/>
        <v>45425</v>
      </c>
      <c r="M89" s="75">
        <f t="shared" si="3"/>
        <v>45425</v>
      </c>
      <c r="N89" s="75">
        <f t="shared" si="3"/>
        <v>45425</v>
      </c>
      <c r="O89" s="75">
        <f t="shared" si="3"/>
        <v>45425</v>
      </c>
      <c r="P89" s="44" t="s">
        <v>123</v>
      </c>
    </row>
    <row r="90" spans="1:67" ht="14.5" customHeight="1" x14ac:dyDescent="0.3">
      <c r="A90" s="44">
        <v>5</v>
      </c>
      <c r="B90" s="5" t="s">
        <v>105</v>
      </c>
      <c r="C90" s="40"/>
      <c r="D90" s="22">
        <v>1</v>
      </c>
      <c r="E90" s="40"/>
      <c r="F90" s="25">
        <v>243920.25</v>
      </c>
      <c r="G90" s="25">
        <v>243920.25</v>
      </c>
      <c r="H90" s="5" t="s">
        <v>21</v>
      </c>
      <c r="I90" s="5" t="s">
        <v>86</v>
      </c>
      <c r="J90" s="75">
        <f t="shared" ref="J90:O94" si="4">$J$89</f>
        <v>45425</v>
      </c>
      <c r="K90" s="75">
        <f t="shared" si="4"/>
        <v>45425</v>
      </c>
      <c r="L90" s="75">
        <f t="shared" si="4"/>
        <v>45425</v>
      </c>
      <c r="M90" s="75">
        <f t="shared" si="4"/>
        <v>45425</v>
      </c>
      <c r="N90" s="75">
        <f t="shared" si="4"/>
        <v>45425</v>
      </c>
      <c r="O90" s="75">
        <f t="shared" si="4"/>
        <v>45425</v>
      </c>
      <c r="P90" s="40" t="s">
        <v>121</v>
      </c>
    </row>
    <row r="91" spans="1:67" ht="14.5" customHeight="1" x14ac:dyDescent="0.3">
      <c r="A91" s="44">
        <v>6</v>
      </c>
      <c r="B91" s="5" t="s">
        <v>106</v>
      </c>
      <c r="C91" s="40"/>
      <c r="D91" s="22">
        <v>1</v>
      </c>
      <c r="E91" s="40"/>
      <c r="F91" s="25">
        <v>200000</v>
      </c>
      <c r="G91" s="25">
        <v>200000</v>
      </c>
      <c r="H91" s="5" t="s">
        <v>21</v>
      </c>
      <c r="I91" s="5" t="s">
        <v>86</v>
      </c>
      <c r="J91" s="76">
        <v>45483</v>
      </c>
      <c r="K91" s="76">
        <v>45504</v>
      </c>
      <c r="L91" s="76">
        <v>45524</v>
      </c>
      <c r="M91" s="76">
        <v>45534</v>
      </c>
      <c r="N91" s="75" t="s">
        <v>138</v>
      </c>
      <c r="O91" s="75">
        <f t="shared" si="4"/>
        <v>45425</v>
      </c>
      <c r="P91" s="40" t="s">
        <v>136</v>
      </c>
    </row>
    <row r="92" spans="1:67" ht="14.5" customHeight="1" x14ac:dyDescent="0.3">
      <c r="A92" s="44">
        <v>7</v>
      </c>
      <c r="B92" s="5" t="s">
        <v>107</v>
      </c>
      <c r="C92" s="40"/>
      <c r="D92" s="22">
        <v>1</v>
      </c>
      <c r="E92" s="40"/>
      <c r="F92" s="25">
        <v>300000</v>
      </c>
      <c r="G92" s="25">
        <v>300000</v>
      </c>
      <c r="H92" s="5" t="s">
        <v>21</v>
      </c>
      <c r="I92" s="5" t="s">
        <v>86</v>
      </c>
      <c r="J92" s="76">
        <v>45483</v>
      </c>
      <c r="K92" s="75" t="s">
        <v>139</v>
      </c>
      <c r="L92" s="76">
        <v>45524</v>
      </c>
      <c r="M92" s="76">
        <v>45534</v>
      </c>
      <c r="N92" s="75" t="s">
        <v>138</v>
      </c>
      <c r="O92" s="75">
        <f t="shared" si="4"/>
        <v>45425</v>
      </c>
      <c r="P92" s="40" t="s">
        <v>136</v>
      </c>
    </row>
    <row r="93" spans="1:67" ht="14.5" customHeight="1" x14ac:dyDescent="0.3">
      <c r="A93" s="44">
        <v>8</v>
      </c>
      <c r="B93" s="5" t="s">
        <v>108</v>
      </c>
      <c r="C93" s="40"/>
      <c r="D93" s="22">
        <v>1</v>
      </c>
      <c r="E93" s="40"/>
      <c r="F93" s="25">
        <v>200000</v>
      </c>
      <c r="G93" s="25">
        <v>200000</v>
      </c>
      <c r="H93" s="5" t="s">
        <v>21</v>
      </c>
      <c r="I93" s="5" t="s">
        <v>86</v>
      </c>
      <c r="J93" s="75">
        <f t="shared" si="4"/>
        <v>45425</v>
      </c>
      <c r="K93" s="75">
        <f t="shared" si="4"/>
        <v>45425</v>
      </c>
      <c r="L93" s="75">
        <f t="shared" si="4"/>
        <v>45425</v>
      </c>
      <c r="M93" s="75">
        <f t="shared" si="4"/>
        <v>45425</v>
      </c>
      <c r="N93" s="75">
        <f t="shared" si="4"/>
        <v>45425</v>
      </c>
      <c r="O93" s="75">
        <f t="shared" si="4"/>
        <v>45425</v>
      </c>
      <c r="P93" s="40" t="s">
        <v>121</v>
      </c>
    </row>
    <row r="94" spans="1:67" ht="14.5" customHeight="1" x14ac:dyDescent="0.3">
      <c r="A94" s="44">
        <v>9</v>
      </c>
      <c r="B94" s="5" t="s">
        <v>95</v>
      </c>
      <c r="C94" s="40"/>
      <c r="D94" s="22">
        <v>1</v>
      </c>
      <c r="E94" s="40"/>
      <c r="F94" s="25">
        <v>300000</v>
      </c>
      <c r="G94" s="25">
        <v>300000</v>
      </c>
      <c r="H94" s="5" t="s">
        <v>21</v>
      </c>
      <c r="I94" s="5" t="s">
        <v>86</v>
      </c>
      <c r="J94" s="75">
        <f t="shared" si="4"/>
        <v>45425</v>
      </c>
      <c r="K94" s="75">
        <f t="shared" si="4"/>
        <v>45425</v>
      </c>
      <c r="L94" s="75">
        <f t="shared" si="4"/>
        <v>45425</v>
      </c>
      <c r="M94" s="75">
        <f t="shared" si="4"/>
        <v>45425</v>
      </c>
      <c r="N94" s="75">
        <f t="shared" si="4"/>
        <v>45425</v>
      </c>
      <c r="O94" s="75">
        <f t="shared" si="4"/>
        <v>45425</v>
      </c>
      <c r="P94" s="40" t="s">
        <v>137</v>
      </c>
    </row>
    <row r="95" spans="1:67" ht="14.5" customHeight="1" x14ac:dyDescent="0.3">
      <c r="A95" s="40"/>
      <c r="B95" s="40"/>
      <c r="C95" s="40"/>
      <c r="D95" s="40"/>
      <c r="E95" s="40"/>
      <c r="F95" s="40"/>
      <c r="G95" s="40"/>
      <c r="H95" s="40"/>
      <c r="I95" s="40"/>
      <c r="J95" s="77"/>
      <c r="K95" s="77"/>
      <c r="L95" s="77"/>
      <c r="M95" s="77"/>
      <c r="N95" s="77"/>
      <c r="O95" s="77"/>
      <c r="P95" s="40"/>
    </row>
    <row r="96" spans="1:67" s="4" customFormat="1" ht="13.9" customHeight="1" x14ac:dyDescent="0.3">
      <c r="A96" s="83" t="s">
        <v>114</v>
      </c>
      <c r="B96" s="84" t="s">
        <v>31</v>
      </c>
      <c r="C96" s="84"/>
      <c r="D96" s="84"/>
      <c r="E96" s="84"/>
      <c r="F96" s="84"/>
      <c r="G96" s="84"/>
      <c r="H96" s="84"/>
      <c r="I96" s="84"/>
      <c r="J96" s="85"/>
      <c r="K96" s="85"/>
      <c r="L96" s="85"/>
      <c r="M96" s="85"/>
      <c r="N96" s="85"/>
      <c r="O96" s="85"/>
      <c r="P96" s="86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45" s="4" customFormat="1" ht="13.9" customHeight="1" x14ac:dyDescent="0.3">
      <c r="A97" s="34">
        <v>1</v>
      </c>
      <c r="B97" s="5" t="s">
        <v>115</v>
      </c>
      <c r="C97" s="5"/>
      <c r="D97" s="22">
        <v>1</v>
      </c>
      <c r="E97" s="5"/>
      <c r="F97" s="52">
        <v>2000000</v>
      </c>
      <c r="G97" s="52">
        <v>2000000</v>
      </c>
      <c r="H97" s="5" t="s">
        <v>21</v>
      </c>
      <c r="I97" s="5" t="s">
        <v>86</v>
      </c>
      <c r="J97" s="78" t="s">
        <v>144</v>
      </c>
      <c r="K97" s="70" t="s">
        <v>153</v>
      </c>
      <c r="L97" s="70" t="s">
        <v>145</v>
      </c>
      <c r="M97" s="70" t="s">
        <v>146</v>
      </c>
      <c r="N97" s="70" t="s">
        <v>147</v>
      </c>
      <c r="O97" s="70" t="s">
        <v>117</v>
      </c>
      <c r="P97" s="60" t="s">
        <v>117</v>
      </c>
      <c r="Q97" s="54" t="s">
        <v>143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</row>
    <row r="98" spans="1:45" s="4" customFormat="1" ht="13.9" customHeight="1" x14ac:dyDescent="0.3">
      <c r="A98" s="34">
        <v>2</v>
      </c>
      <c r="B98" s="5" t="s">
        <v>116</v>
      </c>
      <c r="C98" s="5"/>
      <c r="D98" s="22">
        <v>1</v>
      </c>
      <c r="E98" s="5"/>
      <c r="F98" s="52">
        <v>600000</v>
      </c>
      <c r="G98" s="52">
        <v>600000</v>
      </c>
      <c r="H98" s="5" t="s">
        <v>21</v>
      </c>
      <c r="I98" s="5" t="s">
        <v>86</v>
      </c>
      <c r="J98" s="78" t="s">
        <v>144</v>
      </c>
      <c r="K98" s="70" t="s">
        <v>153</v>
      </c>
      <c r="L98" s="70" t="s">
        <v>145</v>
      </c>
      <c r="M98" s="70" t="s">
        <v>146</v>
      </c>
      <c r="N98" s="70" t="s">
        <v>147</v>
      </c>
      <c r="O98" s="75" t="s">
        <v>117</v>
      </c>
      <c r="P98" s="34" t="s">
        <v>117</v>
      </c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</row>
    <row r="99" spans="1:45" ht="14.5" customHeight="1" x14ac:dyDescent="0.3">
      <c r="A99" s="5"/>
      <c r="F99" s="5"/>
      <c r="I99" s="5"/>
      <c r="P99" s="34"/>
    </row>
    <row r="100" spans="1:45" ht="14.5" customHeight="1" x14ac:dyDescent="0.3">
      <c r="A100" s="5"/>
      <c r="F100" s="5"/>
      <c r="I100" s="5"/>
      <c r="P100" s="34"/>
    </row>
    <row r="101" spans="1:45" ht="14.5" customHeight="1" x14ac:dyDescent="0.3"/>
    <row r="102" spans="1:45" ht="14.5" customHeight="1" x14ac:dyDescent="0.3"/>
  </sheetData>
  <mergeCells count="12">
    <mergeCell ref="A2:P2"/>
    <mergeCell ref="A8:P8"/>
    <mergeCell ref="A11:P11"/>
    <mergeCell ref="A18:P18"/>
    <mergeCell ref="A19:P19"/>
    <mergeCell ref="A96:P96"/>
    <mergeCell ref="A77:P77"/>
    <mergeCell ref="A32:P32"/>
    <mergeCell ref="A53:P53"/>
    <mergeCell ref="A65:P65"/>
    <mergeCell ref="A69:P69"/>
    <mergeCell ref="A85:P85"/>
  </mergeCells>
  <phoneticPr fontId="5" type="noConversion"/>
  <hyperlinks>
    <hyperlink ref="C6" r:id="rId1" xr:uid="{00000000-0004-0000-0000-000000000000}"/>
  </hyperlinks>
  <pageMargins left="0.70866141732283505" right="0.70866141732283505" top="0.74803149606299202" bottom="0.74803149606299202" header="0.31496062992126" footer="0.31496062992126"/>
  <pageSetup paperSize="8" scale="5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Annual procurement plan 2024-25</vt:lpstr>
      <vt:lpstr>Sheet1</vt:lpstr>
      <vt:lpstr>'Annual procurement plan 2024-25'!Print_Area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Muriel  Teisho</dc:creator>
  <cp:keywords/>
  <dc:description/>
  <cp:lastModifiedBy>Mathung</cp:lastModifiedBy>
  <cp:revision/>
  <dcterms:created xsi:type="dcterms:W3CDTF">2017-06-24T19:42:12Z</dcterms:created>
  <dcterms:modified xsi:type="dcterms:W3CDTF">2024-06-06T20:06:58Z</dcterms:modified>
  <cp:category/>
  <cp:contentStatus/>
</cp:coreProperties>
</file>